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Đủ ĐK" sheetId="1" r:id="rId1"/>
  </sheets>
  <definedNames>
    <definedName name="_xlnm.Print_Titles" localSheetId="0">'Đủ ĐK'!$3:$4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DTU</author>
  </authors>
  <commentList>
    <comment ref="I163" authorId="0">
      <text>
        <r>
          <rPr>
            <b/>
            <sz val="8"/>
            <rFont val="Tahoma"/>
            <family val="0"/>
          </rPr>
          <t>DTU: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<sst xmlns="http://schemas.openxmlformats.org/spreadsheetml/2006/main" count="2228" uniqueCount="1234">
  <si>
    <t>Chị: Nguyễn Thị Thúy lớp K16KDN2</t>
  </si>
  <si>
    <t xml:space="preserve">Hà Thị Bích </t>
  </si>
  <si>
    <t>172348443</t>
  </si>
  <si>
    <t xml:space="preserve">Phạm Thị Ngọc </t>
  </si>
  <si>
    <t>172328017</t>
  </si>
  <si>
    <t>Anh: Phạm Hữu Mạnh lớp K15XDD3</t>
  </si>
  <si>
    <t xml:space="preserve">Phạm Hữu  </t>
  </si>
  <si>
    <t xml:space="preserve">Mạnh </t>
  </si>
  <si>
    <t>152313999</t>
  </si>
  <si>
    <t>Em: Phạm Thị Ngọc Huyền lớp K17KDN4</t>
  </si>
  <si>
    <t xml:space="preserve">Uyên </t>
  </si>
  <si>
    <t xml:space="preserve">Trịnh Phạm Văn </t>
  </si>
  <si>
    <t>172127625</t>
  </si>
  <si>
    <t>Anh: Trịnh Phạm Văn Nam lớp K17DLL</t>
  </si>
  <si>
    <t>172427719</t>
  </si>
  <si>
    <t>171325879</t>
  </si>
  <si>
    <t xml:space="preserve">Nguyễn Hạnh </t>
  </si>
  <si>
    <t>172348470</t>
  </si>
  <si>
    <t>Anh: Nguyễn Công Danh lớp K17KCD5</t>
  </si>
  <si>
    <t xml:space="preserve">Thái </t>
  </si>
  <si>
    <t xml:space="preserve">Đạt </t>
  </si>
  <si>
    <t xml:space="preserve">Nguyễn Hữu </t>
  </si>
  <si>
    <t>171326066</t>
  </si>
  <si>
    <t>K17KCD2</t>
  </si>
  <si>
    <t xml:space="preserve">Mỹ Thủy, Lệ Thủy, Quảng Bình </t>
  </si>
  <si>
    <t>K16QNH4</t>
  </si>
  <si>
    <t xml:space="preserve">Hải </t>
  </si>
  <si>
    <t>Hồ Thị</t>
  </si>
  <si>
    <t xml:space="preserve">Giấy chứng tử + giấy xác nhận hộ nghèo tại  địa phương </t>
  </si>
  <si>
    <t xml:space="preserve">Mồ côi cha  có hoàn cảnh kinh tế khó khăn </t>
  </si>
  <si>
    <t xml:space="preserve">Lê Thanh </t>
  </si>
  <si>
    <t>162343867</t>
  </si>
  <si>
    <t xml:space="preserve">Văn Thị </t>
  </si>
  <si>
    <t>K16QTC2</t>
  </si>
  <si>
    <t xml:space="preserve">Nguyễn Thị Thủy </t>
  </si>
  <si>
    <t>K16QNH3</t>
  </si>
  <si>
    <t xml:space="preserve">Hàn Thị Ngọc </t>
  </si>
  <si>
    <t xml:space="preserve">Bích </t>
  </si>
  <si>
    <t>162524132</t>
  </si>
  <si>
    <t xml:space="preserve">Tân Thành, Hướng Hóa, Quảng Trị </t>
  </si>
  <si>
    <t>Đặng Viết</t>
  </si>
  <si>
    <t>Quang</t>
  </si>
  <si>
    <t>162146664</t>
  </si>
  <si>
    <t>K16TTT</t>
  </si>
  <si>
    <t>Hòa</t>
  </si>
  <si>
    <t>Xây Dựng</t>
  </si>
  <si>
    <t>K16XDC2</t>
  </si>
  <si>
    <t>162715066</t>
  </si>
  <si>
    <t>Phan Anh</t>
  </si>
  <si>
    <t>Tuân</t>
  </si>
  <si>
    <t>Lê Đức</t>
  </si>
  <si>
    <t>Lợi</t>
  </si>
  <si>
    <t>Thành</t>
  </si>
  <si>
    <t>Tam Giang, Núi Thành, Quảng Nam</t>
  </si>
  <si>
    <t>162314577</t>
  </si>
  <si>
    <t>K16KKT2</t>
  </si>
  <si>
    <t>K17YDD</t>
  </si>
  <si>
    <t>K17XCD2</t>
  </si>
  <si>
    <t>162524238</t>
  </si>
  <si>
    <t>K16PSU 
QTH</t>
  </si>
  <si>
    <t>Nguyễn Duy</t>
  </si>
  <si>
    <t xml:space="preserve">Gia Ninh, Quảng Ninh, Quảng Bình </t>
  </si>
  <si>
    <t>K17YCD2</t>
  </si>
  <si>
    <t xml:space="preserve">Mồ côi cả cha lẫn mẹ </t>
  </si>
  <si>
    <t>Phạm Thị</t>
  </si>
  <si>
    <t xml:space="preserve">Hoàng Thị Việt </t>
  </si>
  <si>
    <t xml:space="preserve">Giấy chúng tử + Xã nghèo tại địa phương </t>
  </si>
  <si>
    <t>172127578</t>
  </si>
  <si>
    <t xml:space="preserve">Na </t>
  </si>
  <si>
    <t>K17QTH1</t>
  </si>
  <si>
    <t>K17QCD5</t>
  </si>
  <si>
    <t xml:space="preserve">Giấy chứng tử + Hộ nghèo trong năm có xác nhận tại địa phương </t>
  </si>
  <si>
    <t xml:space="preserve">Trần Công </t>
  </si>
  <si>
    <t>172319028</t>
  </si>
  <si>
    <t xml:space="preserve">Con cán bộ trong trường </t>
  </si>
  <si>
    <t xml:space="preserve">Giang </t>
  </si>
  <si>
    <t>Xuất Sắc</t>
  </si>
  <si>
    <t>Trần Thang</t>
  </si>
  <si>
    <t xml:space="preserve">Giấy chứng tử + Giấy xác nhận hộ nghèo của UBND Xã Hoa Thủy </t>
  </si>
  <si>
    <t xml:space="preserve">Giấy chứng tử + giấy xác nhận hộ cận nghèo năm 2012 tại  địa phương </t>
  </si>
  <si>
    <t xml:space="preserve">Phạm Thị Hồng </t>
  </si>
  <si>
    <t>162524185</t>
  </si>
  <si>
    <t>K16PSU
QNH1</t>
  </si>
  <si>
    <t>Ý</t>
  </si>
  <si>
    <t>162524516</t>
  </si>
  <si>
    <t>K16PSU-QNH1</t>
  </si>
  <si>
    <t>Em: Nguyễn Thị Như Can lớp K17KCD2</t>
  </si>
  <si>
    <t xml:space="preserve">Mai Thị Xuân </t>
  </si>
  <si>
    <t>162524496</t>
  </si>
  <si>
    <t>Em: Mai Văn Thanh Toàn lớp K17PSU-QCD3</t>
  </si>
  <si>
    <t>Nhi</t>
  </si>
  <si>
    <t>K16KKT5</t>
  </si>
  <si>
    <t>Nguyễn Thị Thu</t>
  </si>
  <si>
    <t>K16KKT3</t>
  </si>
  <si>
    <t>Hoài</t>
  </si>
  <si>
    <t>162324836</t>
  </si>
  <si>
    <t>Nguyên</t>
  </si>
  <si>
    <t>172237407</t>
  </si>
  <si>
    <t>K17QTC4</t>
  </si>
  <si>
    <t xml:space="preserve">Nguyễn Khánh </t>
  </si>
  <si>
    <t xml:space="preserve">Hòa </t>
  </si>
  <si>
    <t>172317770</t>
  </si>
  <si>
    <t>Lương Thi Ly</t>
  </si>
  <si>
    <t>162333744</t>
  </si>
  <si>
    <t xml:space="preserve">Chị; Nguyễn Khánh Thu Hằng đang công tác tại khoa kế toán </t>
  </si>
  <si>
    <t xml:space="preserve">Dân tôc Tày </t>
  </si>
  <si>
    <t xml:space="preserve">Giấy xác nhận của UBND TT Sơn Dương </t>
  </si>
  <si>
    <t xml:space="preserve">Huỳnh Thị Phượng </t>
  </si>
  <si>
    <t>Tổng cộng: 277 SV. Tổng số tiền giảm: 139.400.000 ( Một trăm ba mươi chín triệu bốn trăm ngàn đồng )</t>
  </si>
  <si>
    <t xml:space="preserve">Giấy xác nhận mồ côi + gia đình khó khăn có xác nhận của UBND Xã Điện Thắng </t>
  </si>
  <si>
    <t xml:space="preserve">Phạm Thị Phước </t>
  </si>
  <si>
    <t>Em: Phạm Hữu Minh Tâm lớp K17QTH1</t>
  </si>
  <si>
    <t xml:space="preserve">Phạm Hữu Minh </t>
  </si>
  <si>
    <t>172338242</t>
  </si>
  <si>
    <t>Chị: Phạm Thị Phước Trinh lớp K16QNH2</t>
  </si>
  <si>
    <t xml:space="preserve">Huỳnh Thị Tường </t>
  </si>
  <si>
    <t>162357431</t>
  </si>
  <si>
    <t>172328040</t>
  </si>
  <si>
    <t>HuỳnhThị Ly</t>
  </si>
  <si>
    <t xml:space="preserve">Nguyễn Công </t>
  </si>
  <si>
    <t>162413908</t>
  </si>
  <si>
    <t>Giấy xác nhận hộ nghèo có xác nhận của UBND Phường Thọ Quang ngày 23/12/2013</t>
  </si>
  <si>
    <t xml:space="preserve">Thọ Quang, Sơn Trà,Đà Nẵng </t>
  </si>
  <si>
    <t>171445164</t>
  </si>
  <si>
    <t>Chứng nhận hộ nghèo có xác nhận của UBND Huyện Phú Lộc ngày 01/01/2013</t>
  </si>
  <si>
    <t>Phú Lộc, TT Huế</t>
  </si>
  <si>
    <t xml:space="preserve">Quảng Sơn, Quảng Trạch, Quảng Bình </t>
  </si>
  <si>
    <t xml:space="preserve">Nhành </t>
  </si>
  <si>
    <t>162314653</t>
  </si>
  <si>
    <t xml:space="preserve">Đinh Hoàng </t>
  </si>
  <si>
    <t>172237476</t>
  </si>
  <si>
    <t>K17KTR2</t>
  </si>
  <si>
    <t xml:space="preserve">Phạm Văn </t>
  </si>
  <si>
    <t>172237367</t>
  </si>
  <si>
    <t>K17KTR1</t>
  </si>
  <si>
    <t xml:space="preserve">Nguyễn Thế Ngọc </t>
  </si>
  <si>
    <t>172237503</t>
  </si>
  <si>
    <t xml:space="preserve">TT Nam phước, Duy Xuyên, Quảng Nam </t>
  </si>
  <si>
    <t xml:space="preserve">Lê Thị Kim </t>
  </si>
  <si>
    <t xml:space="preserve">Bùi Thị </t>
  </si>
  <si>
    <t>171136393</t>
  </si>
  <si>
    <t>K17CMU
TCD</t>
  </si>
  <si>
    <t xml:space="preserve">Hòa Thành, KRông Bông, Đăk Lăk </t>
  </si>
  <si>
    <t>171265363</t>
  </si>
  <si>
    <t>K17YCD</t>
  </si>
  <si>
    <t xml:space="preserve">Cao Thị  </t>
  </si>
  <si>
    <t>171265337</t>
  </si>
  <si>
    <t xml:space="preserve">Quảng Hải, Quảng Trạch, Quảng Bình </t>
  </si>
  <si>
    <t xml:space="preserve">Vũ </t>
  </si>
  <si>
    <t xml:space="preserve">Duy Vinh, Duy Xuyên, Quảng Nam </t>
  </si>
  <si>
    <t>Hường</t>
  </si>
  <si>
    <t>Tịnh Kỳ, Sơn Tịnh, Quảng Ngãi</t>
  </si>
  <si>
    <t>Ngoại Ngữ</t>
  </si>
  <si>
    <t>K16NAB1</t>
  </si>
  <si>
    <t>162527479</t>
  </si>
  <si>
    <t>Buôn Triết ,Lăk  ,Đắc Lắc</t>
  </si>
  <si>
    <t>Trần Thúy</t>
  </si>
  <si>
    <t>162617116</t>
  </si>
  <si>
    <t>Ngô Thị Thu</t>
  </si>
  <si>
    <t>162627625</t>
  </si>
  <si>
    <t>162327372</t>
  </si>
  <si>
    <t>Xã khó khăn vùng bãi ngang ven biển có xác nhận của UBND xã Bình Châu ngày 16/12/2013</t>
  </si>
  <si>
    <t>Xã đặc biệt khó khăn vùng bãi ngang ven biển có xác nhận của UBND Xã Tam Tiến ngày 25/12/2013</t>
  </si>
  <si>
    <t xml:space="preserve">Huỳnh Thị Hồng </t>
  </si>
  <si>
    <t>Hạnh</t>
  </si>
  <si>
    <t>1820234879</t>
  </si>
  <si>
    <t>Vùng cao có xác nhận của UBND Xã Ea Tu ngày 20/12/2013</t>
  </si>
  <si>
    <t>Ea Tu, Buôn Ma Thuột, Đăk Lăk</t>
  </si>
  <si>
    <t xml:space="preserve">Lộc </t>
  </si>
  <si>
    <t>1820215318</t>
  </si>
  <si>
    <t>Xã đặc biệt khó khăn vùng bãi ngang ven biển có xác nhận của UBND Xã Vinh Hải ngày 26/12/2013</t>
  </si>
  <si>
    <t xml:space="preserve">Vinh Hải, Phú Lộc, TT Huế </t>
  </si>
  <si>
    <t xml:space="preserve">Đào Quốc </t>
  </si>
  <si>
    <t xml:space="preserve">Thánh </t>
  </si>
  <si>
    <t>162333791</t>
  </si>
  <si>
    <t>Giấy xác nhận hộ nghèo có xác nhận của UBND Xã Đại Hiệp ngày 18/12/2013</t>
  </si>
  <si>
    <t xml:space="preserve">Đại Hiệp, Đại Lộc, Quảng Nam </t>
  </si>
  <si>
    <t>Giấy chứng nhận hộ nghèo có xác nhận của UBND TT Đông Phú ngày 23/12/2013</t>
  </si>
  <si>
    <t>Xã đặc biệt khó khăn vùng bãi ngang ven biển có xác nhận của UBND Xã Quảng Thái ngày 25/12/2013</t>
  </si>
  <si>
    <t>Xã đặc biệt khó khăn vùng bãi ngang ven biển có xác nhận của UBND Xã Bình Triều ngày 27/12/2013</t>
  </si>
  <si>
    <t>Xã đặc biệt khó khăn vùng bãi ngang ven biển có xác nhận của UBND Xã Tam Thăng ngày 17/12/2013</t>
  </si>
  <si>
    <t>6.82</t>
  </si>
  <si>
    <t>Xã đặc biệt khó khăn vùng bãi ngang ven biển có xác nhận của UBND Xã Bình Triều ngày 20/12/2013</t>
  </si>
  <si>
    <t>Xã đặc biệt khó khăn vùng bãi ngang ven biển có xác nhận của UBND Xã Duy Nghĩa ngày 26/12/2013</t>
  </si>
  <si>
    <t xml:space="preserve">Hồ Phan Kiều </t>
  </si>
  <si>
    <t xml:space="preserve">Oanh </t>
  </si>
  <si>
    <t>1810514663</t>
  </si>
  <si>
    <t>Khu vực I có xác nhạn của UBND Xã Tiến Hóa ngày 19/09/2013</t>
  </si>
  <si>
    <t>1826512183</t>
  </si>
  <si>
    <t>T18YDD</t>
  </si>
  <si>
    <t>Xã khó khăn có xác nhận của UBND Xã Bình Giang ngày 24/12/2013</t>
  </si>
  <si>
    <t>Bình Giang, Thăng Bình, Quảng Nam</t>
  </si>
  <si>
    <t xml:space="preserve">Võ Thị Thùy </t>
  </si>
  <si>
    <t>1810515810</t>
  </si>
  <si>
    <t>Xã đặc biệt khó khăn vùng bãi ngang ven biển có xác nhận của UBND Xã Quảng Phú ngày 23/09/2013</t>
  </si>
  <si>
    <t>Xã đặc biệt khó khăn vùng bãi ngang ven biển có xác nhận của UBND Xã Bình Triều ngày 26/12/2013</t>
  </si>
  <si>
    <t>Tôn Cẩm</t>
  </si>
  <si>
    <t>162736815</t>
  </si>
  <si>
    <t xml:space="preserve">Xã đặc biệt khó khăn vùng bãi ngang ven biển có xác nhận của UBND xã Cẩm Nhượng </t>
  </si>
  <si>
    <t>Cẩm Nhượng, Cẩm Xuyên, Hà Tĩnh</t>
  </si>
  <si>
    <t>Hộ nghèo có xác nhận của UBND Xã Duy Hải ngày 21/11/2013</t>
  </si>
  <si>
    <t>Xã nghèo có xác nhận của UBND Xã Hồng Thủy ngày 16/11/2013</t>
  </si>
  <si>
    <t>Vùng bãi ngang ven biển có xác nhận của UBND xã Vinh Hưng ngày 25/12/2013</t>
  </si>
  <si>
    <t>Khu Vực I miền núi có xác nhận của UBND Xã Minh Quang ngày 25/12/2013</t>
  </si>
  <si>
    <t>171445138</t>
  </si>
  <si>
    <t>Xã miền núi có xác nhận của UBND Xã Quảng Sơn ngày 25/12/2013</t>
  </si>
  <si>
    <t>Xã đặc biệt khó khăn vùng bãi ngang ven biển có xác nhận của UBND Xã Bình Hải ngày 26/12/2013</t>
  </si>
  <si>
    <t xml:space="preserve">Lê Thị Thùy </t>
  </si>
  <si>
    <t>162413954</t>
  </si>
  <si>
    <t>Giấy xác nhận hộ nghèo có xác nhận của UBND Xã Điện Thắng ngày 26/12/2013</t>
  </si>
  <si>
    <t>Điện Thắng, Điện Bàn, Quảng Nam</t>
  </si>
  <si>
    <t>Xã nghèo miền núi có xác nhận của UBND Xã Vinh Quang ngày 23/12/2013</t>
  </si>
  <si>
    <t xml:space="preserve">Huỳnh Thị Ly </t>
  </si>
  <si>
    <t>162146663</t>
  </si>
  <si>
    <t>Em: Huỳnh Thị Ly Na lớp K19QLMT</t>
  </si>
  <si>
    <t>Nguyễn Thị Minh</t>
  </si>
  <si>
    <t>1820254924</t>
  </si>
  <si>
    <t>K18KKT3</t>
  </si>
  <si>
    <t>Chị: Nguyễn Thị Thủy Tiên lớp K17KKT2.PSU</t>
  </si>
  <si>
    <t>K17KKT2
PSU</t>
  </si>
  <si>
    <t>Em: Nguyễn Thị Minh Châu lớp K18KKT3</t>
  </si>
  <si>
    <t>1821413557</t>
  </si>
  <si>
    <t>K18KTR1
CSU</t>
  </si>
  <si>
    <t>Chị: Trần Thị Khuyên lớp K16NAD1</t>
  </si>
  <si>
    <t xml:space="preserve">Trần Thi </t>
  </si>
  <si>
    <t>Em: Trâần Văn Vũ lớp K18KTR1.CSU</t>
  </si>
  <si>
    <t>Em: Phạm Phương Phúc lớp K19TPM.CMU</t>
  </si>
  <si>
    <t>178262693</t>
  </si>
  <si>
    <t>T17YDD</t>
  </si>
  <si>
    <t>Hai mẹ con học cùng trường</t>
  </si>
  <si>
    <t>Con: Nguyễn Lê Gia Khánh Khóa K19</t>
  </si>
  <si>
    <t>Chị: Huỳnh Thị Tường Vi lớp K16QTC2</t>
  </si>
  <si>
    <t>Lưu</t>
  </si>
  <si>
    <t>162357430</t>
  </si>
  <si>
    <t>Em: Nguyễn Viết Lãm K19ETĐ2</t>
  </si>
  <si>
    <t>172528504</t>
  </si>
  <si>
    <t>Em: Nguyễn Thành Đạt lớp K19ETĐ1</t>
  </si>
  <si>
    <t xml:space="preserve">Trần Quỳnh </t>
  </si>
  <si>
    <t>1820524817</t>
  </si>
  <si>
    <t>Em: Trần Hưng Ngọc Khóa K19YDH</t>
  </si>
  <si>
    <t>162354024</t>
  </si>
  <si>
    <t>Em: Nguyễn Văn Thạch khóa K19</t>
  </si>
  <si>
    <t xml:space="preserve">Điễm </t>
  </si>
  <si>
    <t xml:space="preserve">Thái Thị Vũ </t>
  </si>
  <si>
    <t xml:space="preserve">Quyên </t>
  </si>
  <si>
    <t>179313839</t>
  </si>
  <si>
    <t>D17KKTB</t>
  </si>
  <si>
    <t xml:space="preserve">Trần Thị Thi </t>
  </si>
  <si>
    <t>1820255384</t>
  </si>
  <si>
    <t xml:space="preserve">Giấy xác nhận mồ côi + giấy xác nhận hộ nghèo tại địa phương </t>
  </si>
  <si>
    <t>K15XDD2</t>
  </si>
  <si>
    <t>K15XDD1</t>
  </si>
  <si>
    <t>Xã Ba, Đông Giang, Quảng Nam</t>
  </si>
  <si>
    <t>Tam Lãnh, Phú Ninh, Quảng Nam</t>
  </si>
  <si>
    <t>Võ Văn</t>
  </si>
  <si>
    <t>152212753</t>
  </si>
  <si>
    <t>Kiến Trúc</t>
  </si>
  <si>
    <t>Môi Trường</t>
  </si>
  <si>
    <t>K15KMT</t>
  </si>
  <si>
    <t>Đô</t>
  </si>
  <si>
    <t>152212016</t>
  </si>
  <si>
    <t>Trần Hồng</t>
  </si>
  <si>
    <t>Anh</t>
  </si>
  <si>
    <t>152212015</t>
  </si>
  <si>
    <t>Đặng Minh</t>
  </si>
  <si>
    <t>Chuân</t>
  </si>
  <si>
    <t>152212669</t>
  </si>
  <si>
    <t>K17DCD4</t>
  </si>
  <si>
    <t>Phú Thủy, Lệ Thủy, Quảng Bình</t>
  </si>
  <si>
    <t>Xã đặc biệt khó khăn vùng bãi ngang ven biển có xác nhận của UBND Xã Tam Anh Nam ngày 11/12/2013</t>
  </si>
  <si>
    <t>172317851</t>
  </si>
  <si>
    <t>Xã đặc biệt khó khăn có xác nhận của UBND Xã Tiên An ngày 19/12/2013</t>
  </si>
  <si>
    <t>Tiên An, Tiên Phước, Quảng Nam</t>
  </si>
  <si>
    <t>Khu vực xã miền núi vùng cao có xác nhận của UBND Xã Phú Sơn ngày 18/12/2013</t>
  </si>
  <si>
    <t>Giấy chứng nhận hộ nghèo có xác nhận của UBND Xã Cam Thủy ngày 17/12/2013</t>
  </si>
  <si>
    <t xml:space="preserve">Bùi Thị Kim </t>
  </si>
  <si>
    <t>1820215869</t>
  </si>
  <si>
    <t>Khu vực I vùng cao có xác nhận của UBND Xã Phú Xuân ngày 12/12/2013</t>
  </si>
  <si>
    <t>Phú Xuân, K Rông năng, Đăk Lăk</t>
  </si>
  <si>
    <t xml:space="preserve">Trần Phước </t>
  </si>
  <si>
    <t xml:space="preserve">Lịch </t>
  </si>
  <si>
    <t>162213255</t>
  </si>
  <si>
    <t>Giấy xác nhận hộ nghèo của UBND Xã Quế Hiệp ngày 20/12/2013</t>
  </si>
  <si>
    <t xml:space="preserve">Quế Hiệp, Quế Sơn, Quảng Nam </t>
  </si>
  <si>
    <t>Vùng bãi ngang ven biển có xác nhận của UBND xã Bình Đào ngày 19/12/2013</t>
  </si>
  <si>
    <t xml:space="preserve">Nguyễn Thị Lệ </t>
  </si>
  <si>
    <t>1810516507</t>
  </si>
  <si>
    <t>K18YCD1</t>
  </si>
  <si>
    <t>Giấy chứng nhận hộ nghèo có xác nhận của UBND TT Đông Phú ngày 16/12/2013</t>
  </si>
  <si>
    <t>TT Đông Phú, Quế Sơn, Quảng Nam</t>
  </si>
  <si>
    <t>Xã đặc biệt khó khăn vùng bãi ngang ven biển có xác nhận của UBND Xã Tam Hải ngày 19/12/2013</t>
  </si>
  <si>
    <t>Xã đặc biệt khó khăn vùng bãi ngang ven biển có xác nhận của UBND Xã ngày 23/12/2013</t>
  </si>
  <si>
    <t>Hộ nghèo có xác nhận của UBND Xã Duy Vinh ngày 16/09/2013</t>
  </si>
  <si>
    <t>Giấy chứng nhận hộ nghèo có xác nhận của UBND Xã Ngư Thủy Bắc ngày 20/10/2013</t>
  </si>
  <si>
    <t>Em: Nguyễn Hạnh Uyên lớp K17QTC4</t>
  </si>
  <si>
    <t>172427701</t>
  </si>
  <si>
    <t>K17DLL</t>
  </si>
  <si>
    <t>Anh: Nguyễn Duy Thành lớp K15KTR2</t>
  </si>
  <si>
    <t>152232876</t>
  </si>
  <si>
    <t>Em: Nguyễn Duy Công lớp K17DLL</t>
  </si>
  <si>
    <t xml:space="preserve">Hoàng Trung </t>
  </si>
  <si>
    <t xml:space="preserve">Kiên </t>
  </si>
  <si>
    <t>162123049</t>
  </si>
  <si>
    <t>Chị: Hoàng Phương Ngọc lớp D18KKT1B</t>
  </si>
  <si>
    <t xml:space="preserve">Ngô Minh </t>
  </si>
  <si>
    <t>172328104</t>
  </si>
  <si>
    <t>Em: Ngô Thuận Tiến lớp K18KKT2 Ko đủ ĐK</t>
  </si>
  <si>
    <t xml:space="preserve">Nguyễn Thị Hữu </t>
  </si>
  <si>
    <t xml:space="preserve">Tình </t>
  </si>
  <si>
    <t>1810515609</t>
  </si>
  <si>
    <t>K18YCD2</t>
  </si>
  <si>
    <t>Khu vực miền núi có xác nhận của UBND Xã Sơn Hóa ngày 22/10/2013</t>
  </si>
  <si>
    <t xml:space="preserve">Sơn Hóa, Tuyên Hóa, Quảng Bình </t>
  </si>
  <si>
    <t>Hộ nghèo có xác nhận của UBND Xã Bình Triều ngày 18/12/2013</t>
  </si>
  <si>
    <t>Giấy chứng nhận hộ nghèo có xác nhận của UBND Xã Đồng Trạch ngày 23/12/2013</t>
  </si>
  <si>
    <t>Xã khó khăn vùng miền núi có xác nhận của UBND Xã Kim Thủy ngày 23/12/2013</t>
  </si>
  <si>
    <t>162314599</t>
  </si>
  <si>
    <t>Hộ nghèo có xác nhận của UBND Xã Quế Phú ngày 23/12/2013</t>
  </si>
  <si>
    <t>Quế Phú, Quế Sơn, Quảng Nam</t>
  </si>
  <si>
    <t>Khu vực I miền núi có xác nhận của TT Nông Trường Việt Trung ngày 13/12/2013</t>
  </si>
  <si>
    <t xml:space="preserve">Nông Trường Việt Trung, Bố Trạch, Quảng Bình </t>
  </si>
  <si>
    <t>Xã đặc biệt khó khăn vùng bãi ngang ven biển có xác nhận của UBND Xã Thạch Bàn ngày 15/12/2013</t>
  </si>
  <si>
    <t>172317816</t>
  </si>
  <si>
    <t>Xã đặc biệt khó khăn vùng bãi ngang ven biển có xác nhận của UBND Xã Thạch Trị ngày 13/12/2013</t>
  </si>
  <si>
    <t>Xã đặc biệt khó khăn vùng miền núi có xác nhận của UBND Xã An Bình ngày 22/12/2013</t>
  </si>
  <si>
    <t xml:space="preserve">Trần Thị Ngọc </t>
  </si>
  <si>
    <t>Anh: Hoàng Thái Hòa lớp K15EVT</t>
  </si>
  <si>
    <t xml:space="preserve">Hiệp </t>
  </si>
  <si>
    <t>Nguyễn Thành</t>
  </si>
  <si>
    <t xml:space="preserve">Tam Hòa, Núi Thành, Quảng nam </t>
  </si>
  <si>
    <t>Bình Đào, Thăng Bình, Quảng Nam</t>
  </si>
  <si>
    <t xml:space="preserve">Tam Thăng, Tam Kỳ, Quảng Nam </t>
  </si>
  <si>
    <t>ĐTQT</t>
  </si>
  <si>
    <t xml:space="preserve">Phượng </t>
  </si>
  <si>
    <t xml:space="preserve">Nga </t>
  </si>
  <si>
    <t xml:space="preserve">Diễm </t>
  </si>
  <si>
    <t xml:space="preserve">Thủy </t>
  </si>
  <si>
    <t xml:space="preserve">Thúy </t>
  </si>
  <si>
    <t xml:space="preserve">Thảo </t>
  </si>
  <si>
    <t xml:space="preserve">Tiên </t>
  </si>
  <si>
    <t xml:space="preserve">Nguyễn Thị Hoài </t>
  </si>
  <si>
    <t xml:space="preserve">Đinh Thị </t>
  </si>
  <si>
    <t xml:space="preserve">Phạm Thị </t>
  </si>
  <si>
    <t xml:space="preserve">Hoàng Thị </t>
  </si>
  <si>
    <t xml:space="preserve">Ly </t>
  </si>
  <si>
    <t xml:space="preserve">Xuất sắc </t>
  </si>
  <si>
    <t xml:space="preserve">Huyền </t>
  </si>
  <si>
    <t xml:space="preserve">Trương Thị </t>
  </si>
  <si>
    <t>XHNV</t>
  </si>
  <si>
    <t xml:space="preserve">Nguyễn Tuấn </t>
  </si>
  <si>
    <t xml:space="preserve">Nguyễn Thị Thu </t>
  </si>
  <si>
    <t xml:space="preserve">Nguyễn Thị Kim </t>
  </si>
  <si>
    <t xml:space="preserve">Anh </t>
  </si>
  <si>
    <t>162324943</t>
  </si>
  <si>
    <t>K16KKT4</t>
  </si>
  <si>
    <t xml:space="preserve">Lê Thị </t>
  </si>
  <si>
    <t xml:space="preserve">Hoa </t>
  </si>
  <si>
    <t xml:space="preserve">Thuận </t>
  </si>
  <si>
    <t xml:space="preserve">Phạm Thị Hà </t>
  </si>
  <si>
    <t xml:space="preserve">Danh </t>
  </si>
  <si>
    <t>162413888</t>
  </si>
  <si>
    <t>K16DLK2</t>
  </si>
  <si>
    <t xml:space="preserve">Giấy xác nhận mồ côi cha và gia đình khó khăn tại địa phương </t>
  </si>
  <si>
    <t>162314585</t>
  </si>
  <si>
    <t xml:space="preserve">Phan Thị Mỹ </t>
  </si>
  <si>
    <t>162314568</t>
  </si>
  <si>
    <t>162314607</t>
  </si>
  <si>
    <t xml:space="preserve">TT Hà Lam, Thăng Bình, Quảng Nam </t>
  </si>
  <si>
    <t xml:space="preserve">Quảng Thái, Quảng Điền , TT Huế </t>
  </si>
  <si>
    <t xml:space="preserve">Cao Quảng, Tuyên Hóa, Quảng Bình </t>
  </si>
  <si>
    <t xml:space="preserve">Phạm Đình </t>
  </si>
  <si>
    <t xml:space="preserve">Tuân </t>
  </si>
  <si>
    <t>1821174801</t>
  </si>
  <si>
    <t>K18EDT</t>
  </si>
  <si>
    <t>Chị: Phạm Thị Thùy Trâm lớp K17DCD Ko đủ ĐK</t>
  </si>
  <si>
    <t>162223366</t>
  </si>
  <si>
    <t>Anh: Nguyễn Văn Thông lớp D17XDDB</t>
  </si>
  <si>
    <t xml:space="preserve">Thông </t>
  </si>
  <si>
    <t>179213611</t>
  </si>
  <si>
    <t>D17XDDB</t>
  </si>
  <si>
    <t>Em: Nguyễn Thành Đạt lớp K16XDC2</t>
  </si>
  <si>
    <t xml:space="preserve">Nguyễn Thị Ánh </t>
  </si>
  <si>
    <t>162354102</t>
  </si>
  <si>
    <t>K16PSU.
QNH1</t>
  </si>
  <si>
    <t>Chị: Nguyễn Thị Kim Cúc lớp D18DLKB</t>
  </si>
  <si>
    <t xml:space="preserve">Thạnh </t>
  </si>
  <si>
    <t>171216351</t>
  </si>
  <si>
    <t>Em: Nguyễn Anh Tuyên K19CMU KTM</t>
  </si>
  <si>
    <t xml:space="preserve">Trần </t>
  </si>
  <si>
    <t xml:space="preserve">Lợi  </t>
  </si>
  <si>
    <t>162233528</t>
  </si>
  <si>
    <t>Xã đặc biệt khó khăn vùng bãi ngang ven biển có giấy xác nhận của UBND Xã Duy Vinh ngày 23/12/2013</t>
  </si>
  <si>
    <t xml:space="preserve">Lê Thị Như </t>
  </si>
  <si>
    <t xml:space="preserve">Dược </t>
  </si>
  <si>
    <t>1820526663</t>
  </si>
  <si>
    <t>K18YDH4</t>
  </si>
  <si>
    <t>Xã vùng cao có xác nhận của UBND Xã Bắc Ruộng ngày 12/12/2013</t>
  </si>
  <si>
    <t xml:space="preserve">Bắc Ruộng, Tánh Linh, Bình Thuận </t>
  </si>
  <si>
    <t xml:space="preserve">Lễ </t>
  </si>
  <si>
    <t>1821174161</t>
  </si>
  <si>
    <t>Xã đặc biệt khó khăn vùng bãi ngang ven biển có xác nhận của UBND Xã Vinh Hà ngày 13/12/2013</t>
  </si>
  <si>
    <t xml:space="preserve">Vinh Hà, Phú Vang, TT Huế </t>
  </si>
  <si>
    <t>Hộ nghèo có xác nhận của UBND Xã Ba Động ngày 16/12/2013</t>
  </si>
  <si>
    <t>Xã đặc biệt khó khăn vùng bãi ngang ven biển có xác nhận của UBND Xã Bình Dương ngày 15/12/2013</t>
  </si>
  <si>
    <t>Hộ nghèo có xác nhận của UBND Xã Bình Dương ngày 20/10/2013</t>
  </si>
  <si>
    <t xml:space="preserve">Huỳnh Thị Việt </t>
  </si>
  <si>
    <t>1820523868</t>
  </si>
  <si>
    <t>172217137</t>
  </si>
  <si>
    <t>K17XDD2</t>
  </si>
  <si>
    <t>162417506</t>
  </si>
  <si>
    <t>Xã Vinh Quang, Kon Tum</t>
  </si>
  <si>
    <t xml:space="preserve">Đinh Thị Thu </t>
  </si>
  <si>
    <t xml:space="preserve">Lý </t>
  </si>
  <si>
    <t>171265361</t>
  </si>
  <si>
    <t>K17YCD1</t>
  </si>
  <si>
    <t>Ea Puk, Krông Năng, Đăk Lăk</t>
  </si>
  <si>
    <t xml:space="preserve">Bình Châu, Bình Sơn, Quảng Ngãi </t>
  </si>
  <si>
    <t xml:space="preserve">Thật </t>
  </si>
  <si>
    <t>162346936</t>
  </si>
  <si>
    <t>K16QTM</t>
  </si>
  <si>
    <t xml:space="preserve">Nguyễn Minh </t>
  </si>
  <si>
    <t>172217183</t>
  </si>
  <si>
    <t>K17XDD1</t>
  </si>
  <si>
    <t xml:space="preserve">Quảng Văn, Quảng Trạch, Quảng Bình </t>
  </si>
  <si>
    <t xml:space="preserve">Bảo </t>
  </si>
  <si>
    <t>172217133</t>
  </si>
  <si>
    <t xml:space="preserve">Phú Sơn, Tân Kỳ, Nghệ An </t>
  </si>
  <si>
    <t xml:space="preserve">Nguyễn Danh </t>
  </si>
  <si>
    <t xml:space="preserve">Nhân </t>
  </si>
  <si>
    <t>172217229</t>
  </si>
  <si>
    <t xml:space="preserve">Cam Thủy, Lệ Thủy, Quảng Bình </t>
  </si>
  <si>
    <t xml:space="preserve">Phạm Quốc </t>
  </si>
  <si>
    <t>172217176</t>
  </si>
  <si>
    <t xml:space="preserve">Trần Thị  </t>
  </si>
  <si>
    <t xml:space="preserve">Phan Thị </t>
  </si>
  <si>
    <t xml:space="preserve">Nguyễn Thị Minh </t>
  </si>
  <si>
    <t xml:space="preserve">Hà </t>
  </si>
  <si>
    <t xml:space="preserve">Nguyễn Thị Bích </t>
  </si>
  <si>
    <t xml:space="preserve">Nhi </t>
  </si>
  <si>
    <t xml:space="preserve">Linh </t>
  </si>
  <si>
    <t>162614986</t>
  </si>
  <si>
    <t>Em: Nguyễn Thị Lê Hà lớp K19</t>
  </si>
  <si>
    <t>Nguyễn Thị Kim</t>
  </si>
  <si>
    <t>162324933</t>
  </si>
  <si>
    <t>Chi: Nguyễn Thị Kim Thoa lớp D18KDN2B</t>
  </si>
  <si>
    <t xml:space="preserve">Trương Thị Trà </t>
  </si>
  <si>
    <t>172317924</t>
  </si>
  <si>
    <t>Chị: Trương Thị Hải Yến lớp D18KKT2B</t>
  </si>
  <si>
    <t xml:space="preserve">Phạm Quang </t>
  </si>
  <si>
    <t xml:space="preserve">Vinh </t>
  </si>
  <si>
    <t>1821165252</t>
  </si>
  <si>
    <t>K18EVT</t>
  </si>
  <si>
    <t>Chị: Phạm Thị Xinh lớp K16KKT4</t>
  </si>
  <si>
    <t xml:space="preserve">Xinh </t>
  </si>
  <si>
    <t>162314767</t>
  </si>
  <si>
    <t>Em: Phạm Quang Vinh lớp K18EVT</t>
  </si>
  <si>
    <t>1821614735</t>
  </si>
  <si>
    <t>Xã đặc biệt khó khăn có xác nhận của UBND Xã Gio Hải ngày 23/12/2013</t>
  </si>
  <si>
    <t>Xã bãi ngang có xác nhận của UBND Xã Quảng Văn ngày 16/12/2013</t>
  </si>
  <si>
    <t>Xã khó khăn vùng bãi ngang ven biển có xác nhận của UBND xã Bình Châu ngày 09/09/2013</t>
  </si>
  <si>
    <t>152225957</t>
  </si>
  <si>
    <t>Xã miền núi có xác nhận của UBND xã Tam Lãnh ngày 10/10/2013</t>
  </si>
  <si>
    <t>Xã miền núi  có xác nhận của UBND xã Ba ngày 16/12/2013</t>
  </si>
  <si>
    <t>Xã miền núi có xác nhận của UBND xã Hòa Phong ngày 08/08/2013</t>
  </si>
  <si>
    <t>Xã nghèo có xác nhận của UBND Xã Hồng Thủy ngày 24/11/2013</t>
  </si>
  <si>
    <t xml:space="preserve">Võ Đức </t>
  </si>
  <si>
    <t>179213587</t>
  </si>
  <si>
    <t xml:space="preserve">Hộ nghèo có xác nhận của UBND Xã Triệu Long </t>
  </si>
  <si>
    <t>Xã bãi ngang có xác nhận của UBND Xã Quảng Văn ngày 16/02/2013</t>
  </si>
  <si>
    <t>1820256073</t>
  </si>
  <si>
    <t>K18KKT1</t>
  </si>
  <si>
    <t>Xã đặc biệt khó khăn vùng bãi ngang có xác nhận của UBND Xã Hưng Thủy ngày 20/12/2013</t>
  </si>
  <si>
    <t>Xã đặc biệt khó khăn vùng bãi ngang ven biển có xác nhận của UBND Xã Quảng Phú Ngày 26/09/2013</t>
  </si>
  <si>
    <t>Hộ nghèo có xác nhận của UBND Xã Đồng Trạch ngày 23/12/2013</t>
  </si>
  <si>
    <t>Hộ nghèo có xác nhận của UBND TT Hà Lam ngày 27/12/2013</t>
  </si>
  <si>
    <t>Hộ nghèo có xác nhận của UBND Xã Vĩnh Thành ngày 07/03/2013</t>
  </si>
  <si>
    <t>Xã miền núi vùng cao khu vực 1 có xác nhận của UBND Xã Trường Xuân ngày 30/07/2013</t>
  </si>
  <si>
    <t xml:space="preserve">Nguyễn Thu </t>
  </si>
  <si>
    <t>162314758</t>
  </si>
  <si>
    <t>Hộ nghèo có xác nhận của UBND TT Nam Phước ngày 29/12/2013</t>
  </si>
  <si>
    <t>Nam Phước, Duy Xuyên, Quảng Nam</t>
  </si>
  <si>
    <t>Hộ nghèo có xác nhận của UBND Xã Quế Phước ngày 16/12/2013</t>
  </si>
  <si>
    <t>Điện Hòa, Điện Bàn, Quảng Nam</t>
  </si>
  <si>
    <t>Giấy chứng nhận hộ nghèo có xác nhận của UBND TT Quán Lào ngày 01/01/2012</t>
  </si>
  <si>
    <t>Xã đặc biệt khó khăn vùng bãi ngang ven biển có xác nhận của UBND Xã Tịnh Hòa ngày 16/12/2013</t>
  </si>
  <si>
    <t xml:space="preserve">Nghiêm Thị </t>
  </si>
  <si>
    <t>Huyền</t>
  </si>
  <si>
    <t>1820525292</t>
  </si>
  <si>
    <t>Giấy chứng nhận hộ nghèo có xác nhận của UBND TT Hưng Hà ngày 22/08/2013</t>
  </si>
  <si>
    <t>Hưng Hà, Thái Bình</t>
  </si>
  <si>
    <t xml:space="preserve">Dương Văn </t>
  </si>
  <si>
    <t>Ban</t>
  </si>
  <si>
    <t>179212892</t>
  </si>
  <si>
    <t xml:space="preserve">D17XDD </t>
  </si>
  <si>
    <t>Giấy chứng nhận hộ nghèo có xác nhận của UBND Xã Sơn Thủy ngày 18/02/2013</t>
  </si>
  <si>
    <t xml:space="preserve">Sơn Thủy, Lệ Thủy, Quảng Bình </t>
  </si>
  <si>
    <t xml:space="preserve">Lưu Thị Thanh </t>
  </si>
  <si>
    <t>162326546</t>
  </si>
  <si>
    <t xml:space="preserve">Hạ Trạch, Bố Trạch, Quảng Bình </t>
  </si>
  <si>
    <t xml:space="preserve">Trần Thị Thanh </t>
  </si>
  <si>
    <t xml:space="preserve">Trang </t>
  </si>
  <si>
    <t xml:space="preserve">Huệ </t>
  </si>
  <si>
    <t>Na</t>
  </si>
  <si>
    <t xml:space="preserve">ĐỐI TƯỢNG 4: Sinh viên mồ côi cả cha lẫn mẹ </t>
  </si>
  <si>
    <t xml:space="preserve">Đặng Thị Khánh </t>
  </si>
  <si>
    <t xml:space="preserve">Giấy chứng tử + Giấy xác nhận gia đình khó khăn tại địa phương </t>
  </si>
  <si>
    <t xml:space="preserve">Đỗ Thị Thu </t>
  </si>
  <si>
    <t>162333815</t>
  </si>
  <si>
    <t xml:space="preserve">Duy </t>
  </si>
  <si>
    <t xml:space="preserve">Duyên </t>
  </si>
  <si>
    <t xml:space="preserve">Trinh </t>
  </si>
  <si>
    <t xml:space="preserve">Hằng </t>
  </si>
  <si>
    <t xml:space="preserve">Mồ côi cha có hoàn cảnh kinh tế khó khăn </t>
  </si>
  <si>
    <t xml:space="preserve">Trần Thị </t>
  </si>
  <si>
    <t xml:space="preserve">Thùy </t>
  </si>
  <si>
    <t xml:space="preserve">Bình Minh, Thăng Bình, Quảng Nam </t>
  </si>
  <si>
    <t xml:space="preserve">Giấy chứng tử + giấy xác nhận hộ nghèo tại địa phương </t>
  </si>
  <si>
    <t xml:space="preserve">Giấy xác nhận mồ côi và hoàn cảnh gia đình khó khăn tại địa phương </t>
  </si>
  <si>
    <t xml:space="preserve">Lang </t>
  </si>
  <si>
    <t xml:space="preserve">Hồng Thủy, Lệ Thủy, Quảng Bình </t>
  </si>
  <si>
    <t xml:space="preserve">Nguyễn Chí </t>
  </si>
  <si>
    <t xml:space="preserve">Bùi Đức </t>
  </si>
  <si>
    <t>162524460</t>
  </si>
  <si>
    <t>K16CMU TTT</t>
  </si>
  <si>
    <t xml:space="preserve">Hồng </t>
  </si>
  <si>
    <t>K17QTC3</t>
  </si>
  <si>
    <t xml:space="preserve">Bình Hải, Thăng Bình, Quảng Nam </t>
  </si>
  <si>
    <t xml:space="preserve">Long </t>
  </si>
  <si>
    <t xml:space="preserve">Nguyễn Thị Mai </t>
  </si>
  <si>
    <t xml:space="preserve">Nguyễn Thị Thảo </t>
  </si>
  <si>
    <t xml:space="preserve">Công </t>
  </si>
  <si>
    <t xml:space="preserve">Chi </t>
  </si>
  <si>
    <t xml:space="preserve">Phạm Thị Hoài </t>
  </si>
  <si>
    <t>162314656</t>
  </si>
  <si>
    <t>Quế Phước, Nông Sơn, Quảng Nam</t>
  </si>
  <si>
    <t>162314695</t>
  </si>
  <si>
    <t xml:space="preserve">Vĩnh Thành, Vĩnh Linh, Quảng Trị </t>
  </si>
  <si>
    <t>Lê Thị Thùy</t>
  </si>
  <si>
    <t>162317367</t>
  </si>
  <si>
    <t>Lý</t>
  </si>
  <si>
    <t>162327062</t>
  </si>
  <si>
    <t>K16KDN1</t>
  </si>
  <si>
    <t>Duy Tân, Duy Xuyên, Quảng Nam</t>
  </si>
  <si>
    <t xml:space="preserve">Quảng Hưng, Quảng Trạch, Quảng Bình </t>
  </si>
  <si>
    <t>162314718</t>
  </si>
  <si>
    <t>Đông Phú, Quế Sơn, Quảng Nam</t>
  </si>
  <si>
    <t xml:space="preserve">Quảng Minh, Quảng Trạch, Quảng Bình </t>
  </si>
  <si>
    <t xml:space="preserve">Giấy chứng tử + Giấy xác nhận hộ nghèo tại địa phương </t>
  </si>
  <si>
    <t xml:space="preserve">Ngư Thủy Bắc, Lệ Thủy, Quảng Bình </t>
  </si>
  <si>
    <t>K16XDD1</t>
  </si>
  <si>
    <t xml:space="preserve">Cảnh Hóa, Quảng Trạch, Quảng Bình </t>
  </si>
  <si>
    <t xml:space="preserve">Nguyễn Thị Lê </t>
  </si>
  <si>
    <t xml:space="preserve">Nguyễn Thị Phương </t>
  </si>
  <si>
    <t>Mai</t>
  </si>
  <si>
    <t>Vi</t>
  </si>
  <si>
    <t>Khá</t>
  </si>
  <si>
    <t xml:space="preserve">Ngoại Ngữ </t>
  </si>
  <si>
    <t xml:space="preserve">Nguyễn Đình </t>
  </si>
  <si>
    <t xml:space="preserve">Sang </t>
  </si>
  <si>
    <t>Triệu Vân, Triệu Phong, Quảng Trị</t>
  </si>
  <si>
    <t>Duy Hải, Duy Xuyên, Quảng Nam</t>
  </si>
  <si>
    <t>K16DLK1</t>
  </si>
  <si>
    <t xml:space="preserve">Du Lịch </t>
  </si>
  <si>
    <t xml:space="preserve">Ngô Thị </t>
  </si>
  <si>
    <t xml:space="preserve">Phương </t>
  </si>
  <si>
    <t xml:space="preserve">Hạnh </t>
  </si>
  <si>
    <t xml:space="preserve">Ngân </t>
  </si>
  <si>
    <t xml:space="preserve">Ánh </t>
  </si>
  <si>
    <t xml:space="preserve">SV học 2 ngành </t>
  </si>
  <si>
    <t xml:space="preserve">Khá </t>
  </si>
  <si>
    <t xml:space="preserve">Ngọc </t>
  </si>
  <si>
    <t xml:space="preserve">Thương </t>
  </si>
  <si>
    <t xml:space="preserve">Hai chị em học cùng trường </t>
  </si>
  <si>
    <t xml:space="preserve">Trần Văn </t>
  </si>
  <si>
    <t xml:space="preserve">Nam </t>
  </si>
  <si>
    <t xml:space="preserve">Đức </t>
  </si>
  <si>
    <t xml:space="preserve">Trần Thế </t>
  </si>
  <si>
    <t xml:space="preserve">Liên </t>
  </si>
  <si>
    <t xml:space="preserve">Hoàng Thị Lệ </t>
  </si>
  <si>
    <t>K15XDD3</t>
  </si>
  <si>
    <t xml:space="preserve">Phạm Thanh </t>
  </si>
  <si>
    <t>Quảng Sơn, Quảng Trạch, Quảng Bình</t>
  </si>
  <si>
    <t>172328105</t>
  </si>
  <si>
    <t xml:space="preserve">Bình Triều, Thăng Bình, Quảng Nam </t>
  </si>
  <si>
    <t>172348297</t>
  </si>
  <si>
    <t xml:space="preserve">Kế Toán </t>
  </si>
  <si>
    <t xml:space="preserve">Phú </t>
  </si>
  <si>
    <t xml:space="preserve">Nhung </t>
  </si>
  <si>
    <t>162336517</t>
  </si>
  <si>
    <t>K15KTR4</t>
  </si>
  <si>
    <t xml:space="preserve">Sa </t>
  </si>
  <si>
    <t>K17QNH3</t>
  </si>
  <si>
    <t xml:space="preserve">Đỗ Thị Mỹ </t>
  </si>
  <si>
    <t>172528518</t>
  </si>
  <si>
    <t>K17QNH2</t>
  </si>
  <si>
    <t xml:space="preserve">Điểm </t>
  </si>
  <si>
    <t>172528505</t>
  </si>
  <si>
    <t xml:space="preserve">An Vĩnh, Lý Sơn , Quảng Ngãi </t>
  </si>
  <si>
    <t>172348289</t>
  </si>
  <si>
    <t>K17QTM</t>
  </si>
  <si>
    <t xml:space="preserve">Bình Trị, Bình Sơn, Quảng Ngãi </t>
  </si>
  <si>
    <t xml:space="preserve">Dương Thúy </t>
  </si>
  <si>
    <t>162314593</t>
  </si>
  <si>
    <t>Nguyễn Thị Thanh</t>
  </si>
  <si>
    <t>Hoàng Thị Ngọc</t>
  </si>
  <si>
    <t>Bích</t>
  </si>
  <si>
    <t>162324795</t>
  </si>
  <si>
    <t>162324951</t>
  </si>
  <si>
    <t xml:space="preserve">Nguyễn Ngọc </t>
  </si>
  <si>
    <t>Tú</t>
  </si>
  <si>
    <t>162324954</t>
  </si>
  <si>
    <t>Hiền</t>
  </si>
  <si>
    <t>Quỳnh</t>
  </si>
  <si>
    <t>162324904</t>
  </si>
  <si>
    <t>162314705</t>
  </si>
  <si>
    <t>K16KKT1</t>
  </si>
  <si>
    <t>Chiến</t>
  </si>
  <si>
    <t>162314533</t>
  </si>
  <si>
    <t xml:space="preserve">Thạch Bàn, Thạch Hà, Hà Tĩnh </t>
  </si>
  <si>
    <t>Linh</t>
  </si>
  <si>
    <t xml:space="preserve">Trường Xuân, Quảng Ninh, Quảng Bình </t>
  </si>
  <si>
    <t>Phạm Tấn</t>
  </si>
  <si>
    <t>Vạn</t>
  </si>
  <si>
    <t>152222777</t>
  </si>
  <si>
    <t>K15XDC</t>
  </si>
  <si>
    <t>K16QNH6</t>
  </si>
  <si>
    <t xml:space="preserve">Phạm Thủy </t>
  </si>
  <si>
    <t>162524394</t>
  </si>
  <si>
    <t xml:space="preserve">Tam Hải, Núi Thành, Quảng Nam </t>
  </si>
  <si>
    <t>152523688</t>
  </si>
  <si>
    <t>Tà Bhing, Nam Giang, Quảng Nam</t>
  </si>
  <si>
    <t>K16QTC1</t>
  </si>
  <si>
    <t>162524413</t>
  </si>
  <si>
    <t xml:space="preserve">Tam Tiến, Núi Thành, Quảng Nam </t>
  </si>
  <si>
    <t xml:space="preserve">Phạm Thị Mỹ </t>
  </si>
  <si>
    <t>162524244</t>
  </si>
  <si>
    <t>Đại Cường, Đại Lộc, Quảng Nam</t>
  </si>
  <si>
    <t>162524178</t>
  </si>
  <si>
    <t xml:space="preserve">Vĩnh Sơn, Vĩnh Linh, Quảng Trị </t>
  </si>
  <si>
    <t xml:space="preserve">Hoàng Thanh </t>
  </si>
  <si>
    <t xml:space="preserve">Chiến </t>
  </si>
  <si>
    <t>Em: Nguyễn Hữu Công lớp K17KKT5</t>
  </si>
  <si>
    <t>172317866</t>
  </si>
  <si>
    <t>K17KKT5</t>
  </si>
  <si>
    <t>Anh: Nguyễn Hữu Chiến lớp K15EVT</t>
  </si>
  <si>
    <t>162233503</t>
  </si>
  <si>
    <t>Anh: Lưu Văn Hải lớp K16EVT</t>
  </si>
  <si>
    <t xml:space="preserve">Lương Thị Quỳnh </t>
  </si>
  <si>
    <t>172338174</t>
  </si>
  <si>
    <t>K17QTH2</t>
  </si>
  <si>
    <t xml:space="preserve">Khuyên </t>
  </si>
  <si>
    <t>162625028</t>
  </si>
  <si>
    <t>172316836</t>
  </si>
  <si>
    <t xml:space="preserve">Can </t>
  </si>
  <si>
    <t>171325869</t>
  </si>
  <si>
    <t>Chị: Nguyễn Thị Như Ý lớp PSU QNH1</t>
  </si>
  <si>
    <t xml:space="preserve">Mai Văn Thanh </t>
  </si>
  <si>
    <t>171576649</t>
  </si>
  <si>
    <t>K17QCD3</t>
  </si>
  <si>
    <t>Chị: Mai Thị Xuân Thủy lớp K16PSU QNH1</t>
  </si>
  <si>
    <t xml:space="preserve">Trần Ngọc Hoàng </t>
  </si>
  <si>
    <t>162524472</t>
  </si>
  <si>
    <t>172237441</t>
  </si>
  <si>
    <t>Anh: Đào Đức Mãnh lớp K15XDD2</t>
  </si>
  <si>
    <t>Lê Vĩnh Sa</t>
  </si>
  <si>
    <t>171575572</t>
  </si>
  <si>
    <t>Chị: Lê Vĩnh Mi Sa lớp K15KMT</t>
  </si>
  <si>
    <t>Lê Vĩnh Mi</t>
  </si>
  <si>
    <t xml:space="preserve">M. Trường </t>
  </si>
  <si>
    <t>152253125</t>
  </si>
  <si>
    <t>Em: Lê Vĩnh Sa Ly lớp K17DCD4</t>
  </si>
  <si>
    <t xml:space="preserve">Hoàng Thái </t>
  </si>
  <si>
    <t>152132560</t>
  </si>
  <si>
    <t>Em: Hoàng Minh Thuận lớp K17EVT</t>
  </si>
  <si>
    <t xml:space="preserve">Hoàng Minh </t>
  </si>
  <si>
    <t>172247554</t>
  </si>
  <si>
    <t>Khu vực miền núi có xác nhận của UBND Xã Xuân Trạch ngày 10/12/2013</t>
  </si>
  <si>
    <t xml:space="preserve">Xuân Trạch, Bố Trạch, Quảng Bình </t>
  </si>
  <si>
    <t xml:space="preserve">Huỳnh Thị  </t>
  </si>
  <si>
    <t>Hộ nghèo có xác nhận của UBND Xã Đại Đồng ngày 16/12/2013</t>
  </si>
  <si>
    <t>Đại Đồng, Đại Lộc, Quảng Nam</t>
  </si>
  <si>
    <t xml:space="preserve">Phan Ngọc  </t>
  </si>
  <si>
    <t>K17KCD</t>
  </si>
  <si>
    <t>Xã miền núi có xác nhận của UBND Xã Quảng Thạch ngày 14/10/2013</t>
  </si>
  <si>
    <t xml:space="preserve">Quảng Thạch, Quảng Trạch, Quảng Bình  </t>
  </si>
  <si>
    <t>Hộ nghèo có xác nhận của UBND Xã Duy Tân ngày 26/12/2013</t>
  </si>
  <si>
    <t>Xã đặc biệt khó khăn vùng bãi ngang ven biển có xác nhận của UBND Xã Triệu Vân ngày 16/12/2013</t>
  </si>
  <si>
    <t>Hộ nghèo có xác nhận của UBND Xã Gio Bình ngày 19/12/2013</t>
  </si>
  <si>
    <t xml:space="preserve">Gio Bình, Gio Linh, Quảng Trị </t>
  </si>
  <si>
    <t>Xã bãi ngang đặc biệt khó khăn có xác nhận của UBND Xã Tịnh Kỳ ngày 13/12/2013</t>
  </si>
  <si>
    <t>Xã đặc biệt khó khăn vùng bãi ngang ven biển có xác nhận của UBND Xã Tịnh Kỳ ngày 14/12/2013</t>
  </si>
  <si>
    <t xml:space="preserve">Trần Duy </t>
  </si>
  <si>
    <t>1821525288</t>
  </si>
  <si>
    <t>Miền núi có xác nhận của UBND Xã Tân Cảnh ngày 24/12/2013</t>
  </si>
  <si>
    <t>Tân Cảnh, Đăk Tô, Kon Tum</t>
  </si>
  <si>
    <t>172227121</t>
  </si>
  <si>
    <t>Hộ nghèo có xác nhận của UBND Phường Nại Hiên Đông ngày 24/12/2013</t>
  </si>
  <si>
    <t xml:space="preserve">P. Nại Hiên Đông, Sơn Trà, Đà Nẵng </t>
  </si>
  <si>
    <t xml:space="preserve">Tương </t>
  </si>
  <si>
    <t>K18KDN2</t>
  </si>
  <si>
    <t>Hộ nghèo có xác nhận của UBND Xã Gia Ninh ngày 13/12/2013</t>
  </si>
  <si>
    <t>Xã đặc biệt khó khăn vùng bãi ngang và hải đảo có xác nhận của UBND Xã Vĩnh Thái 17/12/2013</t>
  </si>
  <si>
    <t xml:space="preserve">Xã bãi ngang có xác nhận của UBND Xã Quảng Minh  </t>
  </si>
  <si>
    <t>Xã đặc biệt khó khăn vùng bãi ngang ven biển có xác nhận của UBND Xã Quảng Phú ngày 16/07/2013</t>
  </si>
  <si>
    <t>152212747</t>
  </si>
  <si>
    <t>Em: Nguyễn Văn Thái lớp K18YDH1</t>
  </si>
  <si>
    <t>1821525279</t>
  </si>
  <si>
    <t>Anh: Nguyễn Văn Thông lớp K15XDD1</t>
  </si>
  <si>
    <t>172328134</t>
  </si>
  <si>
    <t>Em; Nguyễn Quốc Hội lớp K19</t>
  </si>
  <si>
    <t xml:space="preserve">Lê Thị Tố </t>
  </si>
  <si>
    <t>172317749</t>
  </si>
  <si>
    <t>Em: Lê Tuyển Trịnh lớp K18QTC</t>
  </si>
  <si>
    <t xml:space="preserve">Lê Tuyển </t>
  </si>
  <si>
    <t xml:space="preserve">Trịnh </t>
  </si>
  <si>
    <t>1821235877</t>
  </si>
  <si>
    <t>K18QTC</t>
  </si>
  <si>
    <t>Chị: Lê Thị Tố Trinh lớp K17KKT1</t>
  </si>
  <si>
    <t>Em: Nguyễn Phong Định K18XDD1</t>
  </si>
  <si>
    <t>Nguyễn Phong</t>
  </si>
  <si>
    <t xml:space="preserve">Định </t>
  </si>
  <si>
    <t>1821615829</t>
  </si>
  <si>
    <t>K18XDD1</t>
  </si>
  <si>
    <t>Chị: Nguyễn Thị Hoa lớp K16KDN1</t>
  </si>
  <si>
    <t xml:space="preserve">Trần Thị Thúy </t>
  </si>
  <si>
    <t>162314738</t>
  </si>
  <si>
    <t xml:space="preserve">Nguyễn Thị Thùy </t>
  </si>
  <si>
    <t>162324859</t>
  </si>
  <si>
    <t xml:space="preserve">Châu </t>
  </si>
  <si>
    <t xml:space="preserve">Võ Thị  </t>
  </si>
  <si>
    <t xml:space="preserve">Giấy chứng tử + Gia đình khó khăn có xác nhận của địa phương </t>
  </si>
  <si>
    <t>Thanh</t>
  </si>
  <si>
    <t>K16KKT6</t>
  </si>
  <si>
    <t>Nguyễn Thị Như</t>
  </si>
  <si>
    <t xml:space="preserve">Ngô Văn </t>
  </si>
  <si>
    <t xml:space="preserve">Điểu </t>
  </si>
  <si>
    <t>Em: Ngô Văn Đức lớp K17XDD4</t>
  </si>
  <si>
    <t>172217155</t>
  </si>
  <si>
    <t>Anh: Ngô Văn Điểu lớp K15XDC</t>
  </si>
  <si>
    <t>Xã đặc biệt khó khăn vùng bãi ngang ven biển có xác nhận của UBND Xã Tam Tiến ngày 25/07/2013</t>
  </si>
  <si>
    <t>172217275</t>
  </si>
  <si>
    <t>Xã đặc biệt khó khăn vùng bãi ngang ven biển có xác nhận của UBND Xã Xuân Hải ngày 31/07/2013</t>
  </si>
  <si>
    <t>Xuân Hải, Nghi Xuân, Hà Tĩnh</t>
  </si>
  <si>
    <t>162524116</t>
  </si>
  <si>
    <t>Hộ nghèo có xác nhận của UBND TT Trới ngày 01/01/2013</t>
  </si>
  <si>
    <t>TT Trới, Hoành Bồ, Quảng Ninh</t>
  </si>
  <si>
    <t xml:space="preserve">Võ Phi </t>
  </si>
  <si>
    <t xml:space="preserve">Quốc </t>
  </si>
  <si>
    <t>162354057</t>
  </si>
  <si>
    <t>K16QTC3</t>
  </si>
  <si>
    <t>K17XDD4</t>
  </si>
  <si>
    <t>152222765</t>
  </si>
  <si>
    <t>K15XDD2,</t>
  </si>
  <si>
    <t>Em : Đào Đức Nam lớp K17KTR</t>
  </si>
  <si>
    <t>152212738</t>
  </si>
  <si>
    <t>Mãnh</t>
  </si>
  <si>
    <t>Đào Đức</t>
  </si>
  <si>
    <t>Em: Lưu Văn Hùng lớp K16KTR3</t>
  </si>
  <si>
    <t>162167636</t>
  </si>
  <si>
    <t>152222774</t>
  </si>
  <si>
    <t>Em: Lương Thị Quỳnh Châu lớp K17QTH</t>
  </si>
  <si>
    <t>K16NAD1</t>
  </si>
  <si>
    <t>162625030</t>
  </si>
  <si>
    <t>Lệ</t>
  </si>
  <si>
    <t>Lương Thị</t>
  </si>
  <si>
    <t xml:space="preserve">Dung </t>
  </si>
  <si>
    <t>ĐỐI TƯỢNG 2 - Đặc biệt khó khăn theo QĐ nhà nước và SV thuộc diện nghèo của địa phương</t>
  </si>
  <si>
    <t>Mức giảm học phí</t>
  </si>
  <si>
    <t>TT</t>
  </si>
  <si>
    <t>LỚP</t>
  </si>
  <si>
    <t>Kết quả rèn luyện</t>
  </si>
  <si>
    <t xml:space="preserve">Nguyễn Văn </t>
  </si>
  <si>
    <t>Ghi chú</t>
  </si>
  <si>
    <t>KHOA</t>
  </si>
  <si>
    <t>ĐỐI TƯỢNG 3 - Sinh viên theo học 2 ngành tại trường</t>
  </si>
  <si>
    <t>ĐỐI TƯỢNG 5 - Sinh viên mồ côi cha hoặc mẹ nhưng có hoàn cảnh khó khăn</t>
  </si>
  <si>
    <t>ĐỐI TƯỢNG 6 - Sinh viên khuyết tật( có giấy giám định y khoa) hoặc dân tộc thiểu số</t>
  </si>
  <si>
    <t>ĐỐI TƯỢNG 7 - Sinh viên có 2 anh/chị em ruột học cùng trường (Xét trên từng SV)</t>
  </si>
  <si>
    <t>ĐỐI TƯỢNG 8 - Con, em ruột của cán bộ, GV đang công tác tại trường</t>
  </si>
  <si>
    <t>HỌ VÀ TÊN SV</t>
  </si>
  <si>
    <t>Kết luận của HĐ</t>
  </si>
  <si>
    <t>ĐỐI TƯỢNG 1 - Con thương binh/Liệt sĩ</t>
  </si>
  <si>
    <t>MSSV</t>
  </si>
  <si>
    <t>Đối Tượng miễm giảm</t>
  </si>
  <si>
    <t>Diễn giải</t>
  </si>
  <si>
    <t xml:space="preserve">Tú </t>
  </si>
  <si>
    <t>CNTT</t>
  </si>
  <si>
    <t xml:space="preserve">Tốt </t>
  </si>
  <si>
    <t xml:space="preserve">Nguyễn Thị </t>
  </si>
  <si>
    <t xml:space="preserve">Vân </t>
  </si>
  <si>
    <t>QTKD</t>
  </si>
  <si>
    <t xml:space="preserve">Giỏi </t>
  </si>
  <si>
    <t xml:space="preserve">Em ruột cán bộ trong trường </t>
  </si>
  <si>
    <t xml:space="preserve">Hiếu </t>
  </si>
  <si>
    <t>ĐTVT</t>
  </si>
  <si>
    <t>K16EVT</t>
  </si>
  <si>
    <t xml:space="preserve">Hoàng Thị Thanh </t>
  </si>
  <si>
    <t>ĐTB năm học 
2012-2013</t>
  </si>
  <si>
    <t>TT Nông Trường Việt Trung, Bố Trạch, Quảng Bình</t>
  </si>
  <si>
    <t>Xã đặc biệt khó khăn vùng bãi ngang ven biển có xác nhận của UBND Xã Thạch Trị  ngày 10/12/2013</t>
  </si>
  <si>
    <t xml:space="preserve">Hồ Thị  </t>
  </si>
  <si>
    <t>162267475</t>
  </si>
  <si>
    <t>K16YDD</t>
  </si>
  <si>
    <t>Giấy chứng nhận hộ nghèo có xác nhận của UBND Xã Cảnh Hóa ngày 24/07/2013</t>
  </si>
  <si>
    <t xml:space="preserve">Tràn Thị Tuyết </t>
  </si>
  <si>
    <t>171265404</t>
  </si>
  <si>
    <t>Xã đặc biệt khó khăn vùng bãi ngang ven biển có xác nhận của UBND Xã Gio Hải ngày 12/12/2013</t>
  </si>
  <si>
    <t>Y</t>
  </si>
  <si>
    <t>Giấy chứng nhận hộ nghèo có xác nhận của UBND Xã Quảng Điền ngày 31/12/2012</t>
  </si>
  <si>
    <t>Quảng Phước, Quảng Điền, TP Huế</t>
  </si>
  <si>
    <t xml:space="preserve">Lâm Xuân </t>
  </si>
  <si>
    <t>Lĩnh</t>
  </si>
  <si>
    <t>152232864</t>
  </si>
  <si>
    <t>Em: Lâm Thị Hồng Loan lớp K18QCD3</t>
  </si>
  <si>
    <t xml:space="preserve">Lâm Thị Hồng </t>
  </si>
  <si>
    <t xml:space="preserve">Loan </t>
  </si>
  <si>
    <t>1810223785</t>
  </si>
  <si>
    <t>K18QCD3</t>
  </si>
  <si>
    <t>Anh: Lâm Xuân Lĩnh lớp K15KTR</t>
  </si>
  <si>
    <t>DANH SÁCH SINH VIÊN ĐỦ ĐIỀU KIỆN
XÉT MIỄN GIẢM HỌC PHÍ NĂM HỌC 2013 - 2014</t>
  </si>
  <si>
    <t xml:space="preserve">   P.CÔNG TÁC HS-SV</t>
  </si>
  <si>
    <t>P. KH-TC</t>
  </si>
  <si>
    <t>CT. HỘI ĐỒNG XÉT MIỄN GIẢM</t>
  </si>
  <si>
    <t>HIỆU TRƯỞNG</t>
  </si>
  <si>
    <t>Đà Nẵng, ngày ……tháng …….năm …….</t>
  </si>
  <si>
    <t xml:space="preserve">Dương Đức </t>
  </si>
  <si>
    <t xml:space="preserve">Thắng </t>
  </si>
  <si>
    <t>1811415594</t>
  </si>
  <si>
    <t>K18ACD</t>
  </si>
  <si>
    <t xml:space="preserve">Chị: Dương Mai Bảo Liên đăng công tác tại khoa Cao đẳng nghề </t>
  </si>
  <si>
    <t xml:space="preserve">Xuất săc </t>
  </si>
  <si>
    <t>Xã đặc biệt khó khăn có xác nhận của UBND Xã Tam Trà ngày 18/12/2013</t>
  </si>
  <si>
    <t xml:space="preserve">Tam Trà, Núi Thành, Quảng Nam </t>
  </si>
  <si>
    <t xml:space="preserve">Đào </t>
  </si>
  <si>
    <t>Giấy chứng nhận hộ nghèo có xác nhận của UBND Xã Cảnh Hóa ngày 28/02/2013</t>
  </si>
  <si>
    <t>171265375</t>
  </si>
  <si>
    <t>Xã đặc biệt khó khăn vùng miền núi có xác nhận của UBND Xã Cao Quảng ngày 10/11/2013</t>
  </si>
  <si>
    <t>Xã miền núi có xác nhận của UBND Xã Ea Puk ngày 09/12/2013</t>
  </si>
  <si>
    <t>171265393</t>
  </si>
  <si>
    <t>Xã đặc biệt khó khăn vùng bãi ngang ven biển có xác nhận của UBND Xã Bình Dương ngày 17/12/2013</t>
  </si>
  <si>
    <t xml:space="preserve">Hồ Thị Thu </t>
  </si>
  <si>
    <t>171265392</t>
  </si>
  <si>
    <t>Xã đặc biệt khó khăn vùng bãi ngang ven biển có xác nhậ của UBND Xã Bình Triều ngày 17/12/2013</t>
  </si>
  <si>
    <t>Xã đặc biệt khó khăn vùng bãi ngang ven biển có xác nhận của UBND Xã Quảng Ngạn ngày 15/12/2013</t>
  </si>
  <si>
    <t>Xã miền núi có xác nhận của UBND Xã Cẩm Quan ngày 25/09/2013</t>
  </si>
  <si>
    <t>Xã đặc biệt khó khăn vùng bãi ngang ven biển có xác nhận của UBND Xã Quảng Hải ngày 10/09/2013</t>
  </si>
  <si>
    <t>Khu vực vùng cao có xác nhận của Công An Xã Tân Thành ngày 18/12/2013</t>
  </si>
  <si>
    <t>Xã đặc biệt khó khăn vùng bãi ngang ven biển có xác nhận của UBND Xã Tam Hải ngày 16/12/2013</t>
  </si>
  <si>
    <t xml:space="preserve">Vương </t>
  </si>
  <si>
    <t xml:space="preserve">Đinh Hồng </t>
  </si>
  <si>
    <t>162314662</t>
  </si>
  <si>
    <t>Quán Lào, Yên Định, Thanh Hóa</t>
  </si>
  <si>
    <t xml:space="preserve">Phạm Thị Hương </t>
  </si>
  <si>
    <t xml:space="preserve">Quảng Phú, Quảng Trạch, Quảng Bình </t>
  </si>
  <si>
    <t>K16QTH3</t>
  </si>
  <si>
    <t xml:space="preserve">Tịnh Kỳ, Sơn Tịnh, Quảng Ngãi </t>
  </si>
  <si>
    <t>Bình Triều, Thăng Bình, Quảng Nam</t>
  </si>
  <si>
    <t xml:space="preserve">Giấy khai sinh </t>
  </si>
  <si>
    <t xml:space="preserve">Nguyễn Thị Huyền </t>
  </si>
  <si>
    <t xml:space="preserve">Vĩnh Thái, Vĩnh Linh, Quảng Trị </t>
  </si>
  <si>
    <t xml:space="preserve">Bạch Thị </t>
  </si>
  <si>
    <t xml:space="preserve">Màu </t>
  </si>
  <si>
    <t>162717203</t>
  </si>
  <si>
    <t>K16VQH</t>
  </si>
  <si>
    <t>152734510</t>
  </si>
  <si>
    <t xml:space="preserve">Lưu Văn </t>
  </si>
  <si>
    <t>K16KTR3</t>
  </si>
  <si>
    <t xml:space="preserve">Lê Văn </t>
  </si>
  <si>
    <t xml:space="preserve">Trọng </t>
  </si>
  <si>
    <t>162223417</t>
  </si>
  <si>
    <t>K16XDC1</t>
  </si>
  <si>
    <t xml:space="preserve">Phạm Trung </t>
  </si>
  <si>
    <t>162223380</t>
  </si>
  <si>
    <t>K16QNH2</t>
  </si>
  <si>
    <t xml:space="preserve"> Triệu An, Triệu Phong, Quảng Trị </t>
  </si>
  <si>
    <t xml:space="preserve">Hai giấy chứng tử có xác nhận tại địa phương </t>
  </si>
  <si>
    <t>BỘ GIÁO DỤC ĐÀO TẠO
TRƯỜNG ĐẠI HỌC DUY TÂN</t>
  </si>
  <si>
    <t xml:space="preserve">Hiệu </t>
  </si>
  <si>
    <t xml:space="preserve">Chính </t>
  </si>
  <si>
    <t>162324800</t>
  </si>
  <si>
    <t>Bình Châu, Bình Sơn, Quảng Ngãi</t>
  </si>
  <si>
    <t xml:space="preserve">Văn Công </t>
  </si>
  <si>
    <t>162147281</t>
  </si>
  <si>
    <t>Em: Văn Thị Vương Duyên Lớp K19DLK</t>
  </si>
  <si>
    <t>162524411</t>
  </si>
  <si>
    <t>Em: Huỳnh Thị Ly Na lớp K17KDN2</t>
  </si>
  <si>
    <t xml:space="preserve">Đặng Thị Bích </t>
  </si>
  <si>
    <t>172348329</t>
  </si>
  <si>
    <t>Em: Đặng Ngọc Toàn lớp K19QTM</t>
  </si>
  <si>
    <t>162333840</t>
  </si>
  <si>
    <t>K16QTH.
PSU</t>
  </si>
  <si>
    <t xml:space="preserve">Hà Bửu </t>
  </si>
  <si>
    <t>Em: Hà Bửu Lân lớp K18CMU TCD</t>
  </si>
  <si>
    <t>1811114531</t>
  </si>
  <si>
    <t>K18TCD
CMU</t>
  </si>
  <si>
    <t xml:space="preserve">Lân </t>
  </si>
  <si>
    <t>Anh: Hà Bửu Long lớp K16QTH
PSU</t>
  </si>
  <si>
    <t>Hoàng Thị</t>
  </si>
  <si>
    <t>162324844</t>
  </si>
  <si>
    <t>Em: Hoàng Thị Thu Hiền lớp K19YDH3</t>
  </si>
  <si>
    <t>1821623528</t>
  </si>
  <si>
    <t>K18XDC</t>
  </si>
  <si>
    <t>Chị: Hoàng Thị Thanh Huệ lớp K16QNH1
PSU</t>
  </si>
  <si>
    <t xml:space="preserve">Thiếu </t>
  </si>
  <si>
    <t>162524467</t>
  </si>
  <si>
    <t>K16QNH1
PSU</t>
  </si>
  <si>
    <t>Em: Hoàng Trung Thành lớp K18XDC</t>
  </si>
  <si>
    <t xml:space="preserve">Võ Thùy </t>
  </si>
  <si>
    <t>171576652</t>
  </si>
  <si>
    <t>K17QCD3
PSU</t>
  </si>
  <si>
    <t>Xã đặc biệt khó khăn vùng bãi ngang ven biển có xác nhận của UBND Xã Quảng Hưng ngày 30/08/2013</t>
  </si>
  <si>
    <t>Xã đặc biệt khó khăn có xác nhận của UBND Xã Hòa Thành ngày 11/12/2013</t>
  </si>
  <si>
    <t>Xã miền núi vùng cao có xác nhận của UBND Xã Hòa Thành ngày 11/12/2013</t>
  </si>
  <si>
    <t xml:space="preserve">Hộ nghèo năm 2013 có xác nhận của UBND Xã Mỹ Thủy </t>
  </si>
  <si>
    <t xml:space="preserve">Hà Thị  </t>
  </si>
  <si>
    <t>171328998</t>
  </si>
  <si>
    <t>Xã miền núi có xác nhận của UBND Xã Mai Hóa ngày 13/12/2013</t>
  </si>
  <si>
    <t>Mai Hóa, Tuyên Hóa, Quảng Bình</t>
  </si>
  <si>
    <t>xã đặc biệt khó khăn vùng bãi ngang ven biển có xác nhận của UBND Xã Triệu An ngày 20/12/2013</t>
  </si>
  <si>
    <t>( Kèm theo Quyết Định số ……..ngày …….. tháng …….năm 201….)</t>
  </si>
  <si>
    <t>K18KKT2
PSU</t>
  </si>
  <si>
    <t xml:space="preserve">Lê Thị Thanh </t>
  </si>
  <si>
    <t>Xã đặc biệt khó khăn vùng bãi ngang ven biển có xác nhận của UBND Xã Tam Tiến ngày 18/12/2013</t>
  </si>
  <si>
    <t>Hộ nghèo có xác nhận của UBND Xã Đại Cường ngày 17/12/2013</t>
  </si>
  <si>
    <t>Hộ nghèo có xác nhận của UBND Xã Tà Bhing ngày 20/12/2013</t>
  </si>
  <si>
    <t>Xã đặc biệt khó khăn vùng bãi ngang ven biển có xác nhận của UBND Xã Bình Minh ngày 06/11/2013</t>
  </si>
  <si>
    <t xml:space="preserve">Nguyễn Thị Việt </t>
  </si>
  <si>
    <t>Dược</t>
  </si>
  <si>
    <t>1820523599</t>
  </si>
  <si>
    <t>K18YDH3</t>
  </si>
  <si>
    <t>Em : Nguyễn Thị Thảo Uyên lớp K18 NCD2</t>
  </si>
  <si>
    <t>1810313799</t>
  </si>
  <si>
    <t>K18NCD2</t>
  </si>
  <si>
    <t>Chị : Nguyễn Thị Việt Anh lớp K18 YDH3</t>
  </si>
  <si>
    <t xml:space="preserve">Lâm Quang Gia </t>
  </si>
  <si>
    <t>1821523609</t>
  </si>
  <si>
    <t>K18YDH1</t>
  </si>
  <si>
    <t>Em : Lâm Quang Gia Phát lớp K19YDH</t>
  </si>
  <si>
    <t>K17QTC</t>
  </si>
  <si>
    <t xml:space="preserve">Anh: Hà Ngọc Chung lớp D18CMU TPM </t>
  </si>
  <si>
    <t xml:space="preserve">Hà Ngọc </t>
  </si>
  <si>
    <t xml:space="preserve">Chung </t>
  </si>
  <si>
    <t xml:space="preserve">ĐTQT </t>
  </si>
  <si>
    <t>1827122126</t>
  </si>
  <si>
    <t>D18 CMU TPM</t>
  </si>
  <si>
    <t>Em: Hà Thị Bích Thủy lớp K17 QTC1</t>
  </si>
  <si>
    <t>Anh: Trịnh Phạm Văn Việt lớp K17TPM</t>
  </si>
  <si>
    <t xml:space="preserve">Trần Duy Thanh </t>
  </si>
  <si>
    <t>152232957</t>
  </si>
  <si>
    <t>Em: Trần Duy Toàn lớp K19XDD</t>
  </si>
  <si>
    <t>Giấy chứng nhận hộ nghèo có xác nhận của UBND Xã Phú Thủy ngày 26/07/2013</t>
  </si>
  <si>
    <t xml:space="preserve">Tịnh Hòa, Sơn Tịnh, Quảng Ngãi </t>
  </si>
  <si>
    <t>Hộ nghèo có xác nhận của UBND Xã Điện Hồng ngày 23/12/2013</t>
  </si>
  <si>
    <t>171265336</t>
  </si>
  <si>
    <t>1821526400</t>
  </si>
  <si>
    <t xml:space="preserve">Chị: Nguyễn Thị Cửu đang công tác tại Phòng khoa học công nghệ </t>
  </si>
  <si>
    <t>Vùng bãi ngang có xác nhận của UBND Xã Quảng Tiến ngày 05/09/2013</t>
  </si>
  <si>
    <t>Quảng Tiến, Quảng Trạch, Quảng Bình</t>
  </si>
  <si>
    <t xml:space="preserve">Hộ nghèo trong năm 2013 có xác nhận của UBND TT Nam Phước </t>
  </si>
  <si>
    <t xml:space="preserve">Tiến Hóa, Tuyên Hóa, Quảng Bình </t>
  </si>
  <si>
    <t xml:space="preserve">Trần Thị Trúc </t>
  </si>
  <si>
    <t>171445120</t>
  </si>
  <si>
    <t>K17DCD2</t>
  </si>
  <si>
    <t xml:space="preserve">Nguyễn Thị Huỳnh </t>
  </si>
  <si>
    <t xml:space="preserve">Đông </t>
  </si>
  <si>
    <t>171445029</t>
  </si>
  <si>
    <t xml:space="preserve">Trần Thị Thu </t>
  </si>
  <si>
    <t xml:space="preserve">Bé </t>
  </si>
  <si>
    <t>162324794</t>
  </si>
  <si>
    <t xml:space="preserve">Phạm Thị Phương </t>
  </si>
  <si>
    <t>162314702</t>
  </si>
  <si>
    <t>Thúy</t>
  </si>
  <si>
    <t>K16KDN3</t>
  </si>
  <si>
    <t>Tươi</t>
  </si>
  <si>
    <t>Trang</t>
  </si>
  <si>
    <t>K16KDN2</t>
  </si>
  <si>
    <t>Xuất sắc</t>
  </si>
  <si>
    <t>Tốt</t>
  </si>
  <si>
    <t xml:space="preserve">Khuyết tật </t>
  </si>
  <si>
    <t xml:space="preserve">Quỳnh </t>
  </si>
  <si>
    <t xml:space="preserve">Khánh </t>
  </si>
  <si>
    <t xml:space="preserve">Hiền </t>
  </si>
  <si>
    <t>Trâm</t>
  </si>
  <si>
    <t xml:space="preserve">Hai anh em học cùng trường </t>
  </si>
  <si>
    <t xml:space="preserve">Hồ Minh </t>
  </si>
  <si>
    <t xml:space="preserve">Hương </t>
  </si>
  <si>
    <t xml:space="preserve">Minh </t>
  </si>
  <si>
    <t xml:space="preserve">Mồ côi mẹ có hoàn cảnh kinh tế khó khăn </t>
  </si>
  <si>
    <t xml:space="preserve">Nguyễn Thị Như </t>
  </si>
  <si>
    <t xml:space="preserve">Hùng </t>
  </si>
  <si>
    <t xml:space="preserve">Tâm </t>
  </si>
  <si>
    <t xml:space="preserve">Trần Thị Thùy </t>
  </si>
  <si>
    <t xml:space="preserve">Đặng Thị </t>
  </si>
  <si>
    <t>K17KTR3</t>
  </si>
  <si>
    <t>K16KTR2</t>
  </si>
  <si>
    <t>172237479</t>
  </si>
  <si>
    <t>K17EVT</t>
  </si>
  <si>
    <t xml:space="preserve">H Nãi </t>
  </si>
  <si>
    <t>Niê</t>
  </si>
  <si>
    <t>171265379</t>
  </si>
  <si>
    <t>Dân tộc Ê đê</t>
  </si>
  <si>
    <t>Y Thin</t>
  </si>
  <si>
    <t>Byă</t>
  </si>
  <si>
    <t>171265318</t>
  </si>
  <si>
    <t>H Biêm</t>
  </si>
  <si>
    <t>171265378</t>
  </si>
  <si>
    <t xml:space="preserve">Giấy khai sinh + Hộ khẩu </t>
  </si>
  <si>
    <t>Duy Nghĩa, Duy Xuyên, Quảng Nam</t>
  </si>
  <si>
    <t>171265333</t>
  </si>
  <si>
    <t xml:space="preserve">Quảng Ngạn, Quảng Điền, TT Huế </t>
  </si>
  <si>
    <t>171265343</t>
  </si>
  <si>
    <t>Hộ Nghèo trong năm có xác nhận của UBND Xã Hạ Trạch ngày 13/12/2013</t>
  </si>
  <si>
    <t>Xã miền núi có xác nhận của UBND Xã Quảng Sơn ngày 12/12/2013</t>
  </si>
  <si>
    <t xml:space="preserve">Phụ </t>
  </si>
  <si>
    <t>Xã miền núi có xác nhận của UBND Huyện Tuyên Hóa ngày 07/09/2013</t>
  </si>
  <si>
    <t>Tiến Hóa, Tuyên Hóa, Quảng Bình</t>
  </si>
  <si>
    <t>Xã thuộc diện hải đảo có xác nhận của UBND Xã An Vĩnh ngày 30/10/2013</t>
  </si>
  <si>
    <t>162524198</t>
  </si>
  <si>
    <t xml:space="preserve">Xã đặc biệt khó khăn vùng bãi ngang ven biển có xác nhận của UBND Xã Hồng Thủy ngày 25/12/2013 </t>
  </si>
  <si>
    <t>Hồng Thủy, Lệ Thủy, Quảng Bình</t>
  </si>
  <si>
    <t>Xã đặc biệt khó khăn vùng bãi ngang ven biển có xác nhận của UBND Xã Bình Trị ngày 20/12/2013</t>
  </si>
  <si>
    <t>Xã đặc biệt khó khăn vùng bãi ngang ven biển có xác nhận của UBND Xã Bình Triều ngày 23/09/2013</t>
  </si>
  <si>
    <t>Xã đặc biệt khó khăn vùng bãi ngang ven biển có xác nhận của UBND Xã Bình Châu ngày 12/12/2013</t>
  </si>
  <si>
    <t xml:space="preserve">Lý Thị Ngọc </t>
  </si>
  <si>
    <t xml:space="preserve">Hân </t>
  </si>
  <si>
    <t>162314563</t>
  </si>
  <si>
    <t>K16KKT.
PSU</t>
  </si>
  <si>
    <t>Em: Lý Quốc Chương lớp K19CMU.TTT</t>
  </si>
  <si>
    <t xml:space="preserve">Bạch Thị Mỹ </t>
  </si>
  <si>
    <t>162314544</t>
  </si>
  <si>
    <t>Em: Bạch Văn Sang lớp K19XDD</t>
  </si>
  <si>
    <t xml:space="preserve">Vui </t>
  </si>
  <si>
    <t>1820266090</t>
  </si>
  <si>
    <t>Em: Trần Thị Thu Tươi lớp K18KCD2</t>
  </si>
  <si>
    <t>1810216128</t>
  </si>
  <si>
    <t>K18KCD2</t>
  </si>
  <si>
    <t>Chị: Trần Thi Thu Vui lớp K18KDN2</t>
  </si>
  <si>
    <t>Nguyễn Thị Đông</t>
  </si>
  <si>
    <t>162314788</t>
  </si>
  <si>
    <t xml:space="preserve">Em: Nguyễn Thị Thu Hương lớp K19PSU. DLK1 </t>
  </si>
  <si>
    <t>1821413560</t>
  </si>
  <si>
    <t>K18CSU.
KTR1</t>
  </si>
  <si>
    <t>Em: Nguyễn Văn Hiệp lớp K18CSU.KTR1</t>
  </si>
  <si>
    <t>1821413559</t>
  </si>
  <si>
    <t>Anh: Nguyễn Văn Hòa lớp K18CSU.KTR1</t>
  </si>
  <si>
    <t>171446703</t>
  </si>
  <si>
    <t>Trần Võ Kông</t>
  </si>
  <si>
    <t>K17DCD
PSU</t>
  </si>
  <si>
    <t>Chị: Trần Thị Kim Sen Lớp D18KDN5B</t>
  </si>
  <si>
    <t>Chị: Lương Thị Lệ lớp K16NAD1</t>
  </si>
  <si>
    <t xml:space="preserve">Phan Thị Ánh </t>
  </si>
  <si>
    <t>152222798</t>
  </si>
  <si>
    <t>K17DLK</t>
  </si>
  <si>
    <t>Trần Ngọc</t>
  </si>
  <si>
    <t>Diện</t>
  </si>
  <si>
    <t>152233046</t>
  </si>
  <si>
    <t>K15KTR2</t>
  </si>
  <si>
    <t>Dị tật bàn chân phải ,teo cơ cẳng chân phải có giấy khám sức khỏe kèm theo</t>
  </si>
  <si>
    <t>Tam Hải, Núi Thành, Quảng Nam</t>
  </si>
  <si>
    <t xml:space="preserve">Hoàng </t>
  </si>
  <si>
    <t xml:space="preserve">Nguyễn Thị Ngọc </t>
  </si>
  <si>
    <t xml:space="preserve">Kiến Trúc </t>
  </si>
  <si>
    <t xml:space="preserve">Toàn </t>
  </si>
  <si>
    <t xml:space="preserve">Võ Thị </t>
  </si>
  <si>
    <t xml:space="preserve">Nguyễn Duy </t>
  </si>
  <si>
    <t>Đức</t>
  </si>
  <si>
    <t xml:space="preserve">Thắm </t>
  </si>
  <si>
    <t xml:space="preserve">Võ Văn </t>
  </si>
  <si>
    <t xml:space="preserve">Bùi Quang </t>
  </si>
  <si>
    <t>162333782</t>
  </si>
  <si>
    <t>K16QTH2</t>
  </si>
  <si>
    <t>Bình Dương, Thăng Bình, Quảng Nam</t>
  </si>
  <si>
    <t>Thạch Trị, Thạch Hà, Hà Tĩnh</t>
  </si>
  <si>
    <t xml:space="preserve">QTKD </t>
  </si>
  <si>
    <t>Hòa Thành, Krông Bông, ĐăkLăk</t>
  </si>
  <si>
    <t xml:space="preserve">Việt </t>
  </si>
  <si>
    <t>172237379</t>
  </si>
  <si>
    <t>172237391</t>
  </si>
  <si>
    <t xml:space="preserve">Xã miền núi rẻo cao có xác nhận của UBND Huyện Tuyên Hóa ngày </t>
  </si>
  <si>
    <t xml:space="preserve">Kim Hóa, Tuyên Hóa, Quảng Bình </t>
  </si>
  <si>
    <t xml:space="preserve">Nguyễn Thị Diễm </t>
  </si>
  <si>
    <t>172267037</t>
  </si>
  <si>
    <t xml:space="preserve">Ba Động, Ba Tơ, Quảng Ngãi </t>
  </si>
  <si>
    <t xml:space="preserve">Chúc Thị </t>
  </si>
  <si>
    <t>162413882</t>
  </si>
  <si>
    <t xml:space="preserve">Minh Quang, Ba Vì, Hà Nội </t>
  </si>
  <si>
    <t xml:space="preserve">Phan Ngọc Phương </t>
  </si>
  <si>
    <t>172317937</t>
  </si>
  <si>
    <t>K17KKT2</t>
  </si>
  <si>
    <t>Lý Thị Thu</t>
  </si>
  <si>
    <t xml:space="preserve">Phạm Vĩnh An </t>
  </si>
  <si>
    <t xml:space="preserve">Nguyễn Tấn </t>
  </si>
  <si>
    <t>162213305</t>
  </si>
  <si>
    <t>K16XDD2</t>
  </si>
  <si>
    <t xml:space="preserve">Lý Diên </t>
  </si>
  <si>
    <t>Mỹ</t>
  </si>
  <si>
    <t>1821113973</t>
  </si>
  <si>
    <t>K18TMT</t>
  </si>
  <si>
    <t xml:space="preserve">Mồ côi cha có hoàn cảnh gia đình khó khăn </t>
  </si>
  <si>
    <t xml:space="preserve">Phạm Đức </t>
  </si>
  <si>
    <t>1821416201</t>
  </si>
  <si>
    <t>K18KTR1</t>
  </si>
  <si>
    <t xml:space="preserve">Giấy xác nhận mồ côi  cha mẹ tại địa phương </t>
  </si>
  <si>
    <t xml:space="preserve">Đặng Thị Thanh </t>
  </si>
  <si>
    <t>Trí</t>
  </si>
  <si>
    <t>152233059</t>
  </si>
  <si>
    <t xml:space="preserve">Giấy chứng tử mẹ + giấy xác nhận mồ côi cha tại địa phương </t>
  </si>
  <si>
    <t>1820254907</t>
  </si>
  <si>
    <t>Xã đặc biệt khó khăn vùng bãi ngang ven biển có xác nhận của UBND Xã Bình  Minh ngày 28/12/2013</t>
  </si>
  <si>
    <t xml:space="preserve">Trịnh Thị Thảo </t>
  </si>
  <si>
    <t>172528519</t>
  </si>
  <si>
    <t>Em: Trịnh Thị Thùy Dung khóa K19</t>
  </si>
  <si>
    <t xml:space="preserve">Phạm Thị Bích </t>
  </si>
  <si>
    <t>171576628</t>
  </si>
  <si>
    <t>K17QCD2
PSU</t>
  </si>
  <si>
    <t>Em: Phạm Thị Bích Ngọc lớp K18QTH.PSU</t>
  </si>
  <si>
    <t>1820213885</t>
  </si>
  <si>
    <t>K18QTH1
PSU</t>
  </si>
  <si>
    <t>Chị: Phạm Thị Bích Phượng lớp K17QCD2.PSU</t>
  </si>
  <si>
    <t xml:space="preserve">Nguyễn </t>
  </si>
  <si>
    <t>1821526041</t>
  </si>
  <si>
    <t>Em: Nguyễn Khánh Linh lớp K19YDH10</t>
  </si>
  <si>
    <t>172317901</t>
  </si>
  <si>
    <t>Bị chỏm xương đùi trái đi lại khó</t>
  </si>
  <si>
    <t xml:space="preserve">Y </t>
  </si>
  <si>
    <t xml:space="preserve">Giấy khai sinh và hộ khẩu </t>
  </si>
  <si>
    <t xml:space="preserve">Nay </t>
  </si>
  <si>
    <t>Cher</t>
  </si>
  <si>
    <t>171268734</t>
  </si>
  <si>
    <t>Dân tộc Jai</t>
  </si>
  <si>
    <t xml:space="preserve">Thao A Huy </t>
  </si>
  <si>
    <t>1821524816</t>
  </si>
  <si>
    <t xml:space="preserve">Dân tộc Thái </t>
  </si>
  <si>
    <t xml:space="preserve">Giấy xác nhận dân tộc thiểu số của địa phương </t>
  </si>
  <si>
    <t xml:space="preserve">Nguyễn Thị Xuân </t>
  </si>
  <si>
    <t>162266930</t>
  </si>
  <si>
    <t>Mẹ: Hồ Thị Phúc đang công tác tại khoa Y</t>
  </si>
  <si>
    <t xml:space="preserve">Nguyễn Thị Cẩm </t>
  </si>
  <si>
    <t>172617025</t>
  </si>
  <si>
    <t>K17NAB</t>
  </si>
  <si>
    <t>Bố: Nguyễn Hồng Cường đang công tác tai TTGDQP</t>
  </si>
  <si>
    <t>Kiều Hoài</t>
  </si>
  <si>
    <t>162615010</t>
  </si>
  <si>
    <t xml:space="preserve">Nguyễn Thị Ý </t>
  </si>
  <si>
    <t xml:space="preserve">Môi Trường </t>
  </si>
  <si>
    <t>152255763</t>
  </si>
  <si>
    <t>Ngành 2: Ngành QTKD lớp B19QTH</t>
  </si>
  <si>
    <t>Ngành 2: Ngành Kế Toán danh nghiệp lớp B18KDN</t>
  </si>
  <si>
    <t xml:space="preserve">Lê Thị Hải </t>
  </si>
  <si>
    <t>172338163</t>
  </si>
  <si>
    <t>Em: Trần Hoàng Vỹ lớp K19KTR1.CSU</t>
  </si>
  <si>
    <t xml:space="preserve">Trần Thị Tường </t>
  </si>
  <si>
    <t>162527016</t>
  </si>
  <si>
    <t>Em: Trần Thị Trâm Anh lớp K19KCD</t>
  </si>
  <si>
    <t>Em: Võ Thị Anh lớp K18QTH1</t>
  </si>
  <si>
    <t>1820216307</t>
  </si>
  <si>
    <t>K18QTH1</t>
  </si>
  <si>
    <t>Anh: Võ Phi Quốc lớp K16QTC3</t>
  </si>
  <si>
    <t xml:space="preserve">Trần Anh </t>
  </si>
  <si>
    <t>1821615166</t>
  </si>
  <si>
    <t>K18XDD2</t>
  </si>
  <si>
    <t>Anh: Trần Anh Tuấn lớp D18XDDB mới học 1 HK</t>
  </si>
  <si>
    <t xml:space="preserve">Em: Đỗ Vũ Quân lớp K19TPM </t>
  </si>
  <si>
    <t>Xã miền núi khu vực 1có xác nhận của UBND TT Nông Trường Việt Trung</t>
  </si>
  <si>
    <t xml:space="preserve">Nhâm </t>
  </si>
  <si>
    <t xml:space="preserve">Đỗ Thị Như  </t>
  </si>
  <si>
    <t xml:space="preserve">Y  </t>
  </si>
  <si>
    <t>Giấy chứng nhận hộ nghèo năm 2013 có xác nhận của UBND P1 TP Đông Hà.</t>
  </si>
  <si>
    <t xml:space="preserve">KP 8, P1, Đông Hà, Quảng Trị </t>
  </si>
  <si>
    <t>xã đặc biệt khó khăn vùng bãi ngang ven biển có xác nhận của UBND Xã Tam Hòa ngày 13/12/2012</t>
  </si>
  <si>
    <t>Giấy chứng nhận hộ nghèo có xác nhận của UBND Xã Quế Lộc ngày 06/09/2013</t>
  </si>
  <si>
    <t>Vùng bãi ngang ven biển có xác nhận của UBND xã Tam Giang  ngày 08/12/2013</t>
  </si>
  <si>
    <t>Xã miền núi  có xác nhận của UBND xã Buôn Triết ngày 12/12/2013</t>
  </si>
  <si>
    <t>Xã đặc biệt khó khăn vùng bãi ngang ven biển có xác nhận của UBND Xã Bình Triều ngày 10/12/2013</t>
  </si>
  <si>
    <t>162324880</t>
  </si>
  <si>
    <t xml:space="preserve">An Bình, Lạc Thủy, Hòa Bình </t>
  </si>
  <si>
    <t>K17KKT1</t>
  </si>
  <si>
    <t>162324817</t>
  </si>
  <si>
    <t xml:space="preserve">Vũ Ngọc Kỳ </t>
  </si>
  <si>
    <t>172318916</t>
  </si>
  <si>
    <t>Tam Anh Nam, Núi Thành, Quảng Nam</t>
  </si>
  <si>
    <t xml:space="preserve">Hoàng Thảo </t>
  </si>
  <si>
    <t>172328059</t>
  </si>
  <si>
    <t>K17KDN3</t>
  </si>
  <si>
    <t xml:space="preserve">Nguyễn Mạnh </t>
  </si>
  <si>
    <t>Tường</t>
  </si>
  <si>
    <t>162314756</t>
  </si>
  <si>
    <t>Kim Thủy, Lệ Thủy, Quảng Bình</t>
  </si>
  <si>
    <t xml:space="preserve">Hộ nghèo có xác nhận của UBND Xã Vĩnh Sơn </t>
  </si>
  <si>
    <t>K16NAB2</t>
  </si>
  <si>
    <t>171216221</t>
  </si>
  <si>
    <t>K17XCD6</t>
  </si>
  <si>
    <t xml:space="preserve">Quế Lộc, Nông Sơn, Quảng Nam </t>
  </si>
  <si>
    <t xml:space="preserve">Nguyễn Trung </t>
  </si>
  <si>
    <t>K17XDC</t>
  </si>
  <si>
    <t>K17KDN2</t>
  </si>
  <si>
    <t>K17KKT3</t>
  </si>
  <si>
    <t xml:space="preserve">Nhiên </t>
  </si>
  <si>
    <t>162324885</t>
  </si>
  <si>
    <t>Phạm</t>
  </si>
  <si>
    <t>Nên</t>
  </si>
  <si>
    <t>152132555</t>
  </si>
  <si>
    <t>K15EVT</t>
  </si>
  <si>
    <t xml:space="preserve">Đồng Trạch, Bố Trạch, Quảng Bình </t>
  </si>
  <si>
    <t xml:space="preserve">Tuyết </t>
  </si>
  <si>
    <t xml:space="preserve">Phạm Thùy </t>
  </si>
  <si>
    <t>171325991</t>
  </si>
  <si>
    <t>K17KCD5</t>
  </si>
  <si>
    <t>K17KDN1</t>
  </si>
  <si>
    <t>K17KDN4</t>
  </si>
  <si>
    <t xml:space="preserve">Hoàng Văn </t>
  </si>
  <si>
    <t xml:space="preserve">Xuất Sắc </t>
  </si>
  <si>
    <t xml:space="preserve">Chu Thị Khánh </t>
  </si>
  <si>
    <t xml:space="preserve">Hoàn </t>
  </si>
  <si>
    <t>171265345</t>
  </si>
  <si>
    <t xml:space="preserve">Cẩm Quan, Cẩm Xuyên, Hà Tĩnh </t>
  </si>
  <si>
    <t>171265321</t>
  </si>
  <si>
    <t xml:space="preserve">Gio Hải, Gio Linh, Quảng Trị </t>
  </si>
  <si>
    <t>Hòa Phong, Krông Bông, Đắk Lắk</t>
  </si>
  <si>
    <t>Vinh Hưng, Phú Lộc, TT Huế</t>
  </si>
  <si>
    <t xml:space="preserve">Hưng Thủy, Lệ Thủy, Quảng Bình </t>
  </si>
  <si>
    <t xml:space="preserve">Thành </t>
  </si>
  <si>
    <t xml:space="preserve">Triệu Long, Triệu Phong, Quảng Trị </t>
  </si>
  <si>
    <t>K17TPM</t>
  </si>
  <si>
    <t>K17DCD1</t>
  </si>
  <si>
    <t xml:space="preserve">Điệp </t>
  </si>
  <si>
    <t>172416886</t>
  </si>
  <si>
    <t>K17PSU
DLK</t>
  </si>
  <si>
    <t>Kế Toán</t>
  </si>
  <si>
    <t>Đặng Thị Hoài</t>
  </si>
  <si>
    <t>152253107</t>
  </si>
  <si>
    <t>162324831</t>
  </si>
  <si>
    <t>Em: Nguyễn Thị Thu Thủy lớp K17QCD</t>
  </si>
  <si>
    <t>171575689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</si>
</sst>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\ ;\(\$#,##0\)"/>
    <numFmt numFmtId="173" formatCode="&quot;\&quot;#,##0;[Red]&quot;\&quot;&quot;\&quot;\-#,##0"/>
    <numFmt numFmtId="174" formatCode="&quot;\&quot;#,##0.00;[Red]&quot;\&quot;&quot;\&quot;&quot;\&quot;&quot;\&quot;&quot;\&quot;&quot;\&quot;\-#,##0.00"/>
    <numFmt numFmtId="175" formatCode="&quot;\&quot;#,##0.00;[Red]&quot;\&quot;\-#,##0.00"/>
    <numFmt numFmtId="176" formatCode="&quot;\&quot;#,##0;[Red]&quot;\&quot;\-#,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35"/>
      <color indexed="36"/>
      <name val="VNtimes new roman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Calibri"/>
      <family val="2"/>
    </font>
    <font>
      <u val="single"/>
      <sz val="12.35"/>
      <color indexed="12"/>
      <name val="VNtimes new roma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3"/>
      <name val="VN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0"/>
      <name val="Arial"/>
      <family val="2"/>
    </font>
    <font>
      <b/>
      <sz val="16"/>
      <name val="Arial"/>
      <family val="2"/>
    </font>
    <font>
      <sz val="9"/>
      <name val="VNtimes new roman"/>
      <family val="2"/>
    </font>
    <font>
      <b/>
      <sz val="9"/>
      <name val="Times New Roman"/>
      <family val="1"/>
    </font>
    <font>
      <sz val="9"/>
      <name val="Arial"/>
      <family val="0"/>
    </font>
    <font>
      <sz val="9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9"/>
      <color indexed="8"/>
      <name val="Times New Roman"/>
      <family val="1"/>
    </font>
    <font>
      <sz val="9"/>
      <color indexed="63"/>
      <name val="Times New Roman"/>
      <family val="1"/>
    </font>
    <font>
      <b/>
      <sz val="9"/>
      <color indexed="63"/>
      <name val="Times New Roman"/>
      <family val="1"/>
    </font>
    <font>
      <sz val="9"/>
      <color indexed="63"/>
      <name val="VNtimes new roman"/>
      <family val="2"/>
    </font>
    <font>
      <sz val="10"/>
      <color indexed="63"/>
      <name val="Arial"/>
      <family val="0"/>
    </font>
    <font>
      <sz val="13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" fillId="21" borderId="2" applyNumberFormat="0" applyAlignment="0" applyProtection="0"/>
    <xf numFmtId="0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Alignment="0" applyProtection="0"/>
    <xf numFmtId="0" fontId="9" fillId="0" borderId="4">
      <alignment horizontal="left" vertical="center"/>
      <protection/>
    </xf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9" applyNumberFormat="0" applyFont="0" applyFill="0" applyAlignment="0" applyProtection="0"/>
    <xf numFmtId="0" fontId="19" fillId="0" borderId="0" applyNumberForma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21" fillId="0" borderId="0">
      <alignment/>
      <protection/>
    </xf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3" fillId="0" borderId="0">
      <alignment/>
      <protection/>
    </xf>
  </cellStyleXfs>
  <cellXfs count="147">
    <xf numFmtId="0" fontId="0" fillId="0" borderId="0" xfId="0" applyAlignment="1">
      <alignment/>
    </xf>
    <xf numFmtId="0" fontId="26" fillId="0" borderId="0" xfId="64" applyFont="1">
      <alignment/>
      <protection/>
    </xf>
    <xf numFmtId="0" fontId="29" fillId="0" borderId="0" xfId="64" applyFont="1">
      <alignment/>
      <protection/>
    </xf>
    <xf numFmtId="0" fontId="27" fillId="0" borderId="10" xfId="64" applyFont="1" applyBorder="1" applyAlignment="1">
      <alignment horizontal="center"/>
      <protection/>
    </xf>
    <xf numFmtId="0" fontId="29" fillId="0" borderId="11" xfId="64" applyFont="1" applyBorder="1" applyAlignment="1">
      <alignment wrapText="1"/>
      <protection/>
    </xf>
    <xf numFmtId="0" fontId="29" fillId="0" borderId="10" xfId="64" applyFont="1" applyBorder="1" applyAlignment="1">
      <alignment wrapText="1"/>
      <protection/>
    </xf>
    <xf numFmtId="0" fontId="26" fillId="0" borderId="4" xfId="64" applyFont="1" applyBorder="1">
      <alignment/>
      <protection/>
    </xf>
    <xf numFmtId="0" fontId="29" fillId="0" borderId="10" xfId="64" applyFont="1" applyBorder="1" applyAlignment="1">
      <alignment horizontal="left"/>
      <protection/>
    </xf>
    <xf numFmtId="0" fontId="31" fillId="0" borderId="12" xfId="64" applyFont="1" applyBorder="1" applyAlignment="1">
      <alignment horizontal="center"/>
      <protection/>
    </xf>
    <xf numFmtId="0" fontId="29" fillId="0" borderId="13" xfId="64" applyFont="1" applyBorder="1">
      <alignment/>
      <protection/>
    </xf>
    <xf numFmtId="0" fontId="27" fillId="0" borderId="13" xfId="64" applyFont="1" applyBorder="1">
      <alignment/>
      <protection/>
    </xf>
    <xf numFmtId="49" fontId="29" fillId="0" borderId="13" xfId="64" applyNumberFormat="1" applyFont="1" applyBorder="1" applyAlignment="1">
      <alignment horizontal="left"/>
      <protection/>
    </xf>
    <xf numFmtId="0" fontId="29" fillId="0" borderId="14" xfId="64" applyFont="1" applyBorder="1" applyAlignment="1">
      <alignment horizontal="left"/>
      <protection/>
    </xf>
    <xf numFmtId="0" fontId="29" fillId="0" borderId="13" xfId="64" applyFont="1" applyBorder="1" applyAlignment="1">
      <alignment horizontal="left" vertical="center" wrapText="1"/>
      <protection/>
    </xf>
    <xf numFmtId="49" fontId="29" fillId="0" borderId="13" xfId="64" applyNumberFormat="1" applyFont="1" applyBorder="1" applyAlignment="1">
      <alignment horizontal="center"/>
      <protection/>
    </xf>
    <xf numFmtId="3" fontId="29" fillId="0" borderId="13" xfId="64" applyNumberFormat="1" applyFont="1" applyBorder="1" applyAlignment="1">
      <alignment horizontal="center" vertical="center"/>
      <protection/>
    </xf>
    <xf numFmtId="0" fontId="29" fillId="0" borderId="13" xfId="64" applyFont="1" applyBorder="1" applyAlignment="1">
      <alignment horizontal="center"/>
      <protection/>
    </xf>
    <xf numFmtId="0" fontId="29" fillId="0" borderId="13" xfId="64" applyFont="1" applyBorder="1" applyAlignment="1">
      <alignment wrapText="1"/>
      <protection/>
    </xf>
    <xf numFmtId="0" fontId="32" fillId="0" borderId="0" xfId="64" applyFont="1" applyBorder="1">
      <alignment/>
      <protection/>
    </xf>
    <xf numFmtId="0" fontId="33" fillId="0" borderId="0" xfId="64" applyFont="1">
      <alignment/>
      <protection/>
    </xf>
    <xf numFmtId="0" fontId="34" fillId="0" borderId="0" xfId="64" applyFont="1" applyBorder="1">
      <alignment/>
      <protection/>
    </xf>
    <xf numFmtId="0" fontId="32" fillId="0" borderId="0" xfId="64" applyFont="1" applyBorder="1" applyAlignment="1">
      <alignment horizontal="center"/>
      <protection/>
    </xf>
    <xf numFmtId="0" fontId="32" fillId="0" borderId="0" xfId="64" applyFont="1">
      <alignment/>
      <protection/>
    </xf>
    <xf numFmtId="0" fontId="36" fillId="0" borderId="0" xfId="64" applyFont="1">
      <alignment/>
      <protection/>
    </xf>
    <xf numFmtId="0" fontId="33" fillId="0" borderId="0" xfId="64" applyFont="1" applyFill="1" applyBorder="1">
      <alignment/>
      <protection/>
    </xf>
    <xf numFmtId="0" fontId="36" fillId="0" borderId="0" xfId="64" applyFont="1" applyAlignment="1">
      <alignment horizontal="center"/>
      <protection/>
    </xf>
    <xf numFmtId="2" fontId="27" fillId="0" borderId="10" xfId="64" applyNumberFormat="1" applyFont="1" applyBorder="1" applyAlignment="1">
      <alignment horizontal="center"/>
      <protection/>
    </xf>
    <xf numFmtId="2" fontId="27" fillId="0" borderId="13" xfId="64" applyNumberFormat="1" applyFont="1" applyBorder="1" applyAlignment="1">
      <alignment horizontal="center"/>
      <protection/>
    </xf>
    <xf numFmtId="2" fontId="35" fillId="0" borderId="0" xfId="64" applyNumberFormat="1" applyFont="1" applyFill="1" applyBorder="1" applyAlignment="1">
      <alignment horizontal="center"/>
      <protection/>
    </xf>
    <xf numFmtId="2" fontId="0" fillId="0" borderId="0" xfId="0" applyNumberFormat="1" applyAlignment="1">
      <alignment/>
    </xf>
    <xf numFmtId="0" fontId="30" fillId="24" borderId="15" xfId="64" applyFont="1" applyFill="1" applyBorder="1" applyAlignment="1">
      <alignment vertical="center" wrapText="1"/>
      <protection/>
    </xf>
    <xf numFmtId="0" fontId="30" fillId="24" borderId="0" xfId="64" applyFont="1" applyFill="1" applyBorder="1" applyAlignment="1">
      <alignment vertical="center" wrapText="1"/>
      <protection/>
    </xf>
    <xf numFmtId="0" fontId="30" fillId="24" borderId="16" xfId="64" applyFont="1" applyFill="1" applyBorder="1" applyAlignment="1">
      <alignment horizontal="center" wrapText="1"/>
      <protection/>
    </xf>
    <xf numFmtId="0" fontId="30" fillId="24" borderId="17" xfId="64" applyFont="1" applyFill="1" applyBorder="1" applyAlignment="1">
      <alignment vertical="center" wrapText="1"/>
      <protection/>
    </xf>
    <xf numFmtId="0" fontId="31" fillId="0" borderId="18" xfId="64" applyFont="1" applyBorder="1" applyAlignment="1">
      <alignment horizontal="center"/>
      <protection/>
    </xf>
    <xf numFmtId="0" fontId="29" fillId="0" borderId="10" xfId="64" applyFont="1" applyBorder="1">
      <alignment/>
      <protection/>
    </xf>
    <xf numFmtId="0" fontId="27" fillId="0" borderId="10" xfId="64" applyFont="1" applyBorder="1">
      <alignment/>
      <protection/>
    </xf>
    <xf numFmtId="49" fontId="29" fillId="0" borderId="10" xfId="64" applyNumberFormat="1" applyFont="1" applyBorder="1" applyAlignment="1">
      <alignment horizontal="left"/>
      <protection/>
    </xf>
    <xf numFmtId="0" fontId="29" fillId="0" borderId="10" xfId="64" applyFont="1" applyBorder="1" applyAlignment="1">
      <alignment horizontal="left" vertical="center" wrapText="1"/>
      <protection/>
    </xf>
    <xf numFmtId="0" fontId="29" fillId="0" borderId="10" xfId="64" applyFont="1" applyBorder="1" applyAlignment="1">
      <alignment horizontal="center"/>
      <protection/>
    </xf>
    <xf numFmtId="3" fontId="29" fillId="0" borderId="10" xfId="64" applyNumberFormat="1" applyFont="1" applyBorder="1" applyAlignment="1">
      <alignment horizontal="center" vertical="center" wrapText="1"/>
      <protection/>
    </xf>
    <xf numFmtId="0" fontId="30" fillId="24" borderId="10" xfId="64" applyFont="1" applyFill="1" applyBorder="1" applyAlignment="1">
      <alignment horizontal="center" wrapText="1"/>
      <protection/>
    </xf>
    <xf numFmtId="0" fontId="30" fillId="24" borderId="11" xfId="64" applyFont="1" applyFill="1" applyBorder="1" applyAlignment="1">
      <alignment vertical="center" wrapText="1"/>
      <protection/>
    </xf>
    <xf numFmtId="3" fontId="27" fillId="0" borderId="10" xfId="64" applyNumberFormat="1" applyFont="1" applyBorder="1" applyAlignment="1">
      <alignment horizontal="center" vertical="center"/>
      <protection/>
    </xf>
    <xf numFmtId="0" fontId="29" fillId="0" borderId="10" xfId="64" applyFont="1" applyBorder="1" applyAlignment="1">
      <alignment horizontal="left" wrapText="1"/>
      <protection/>
    </xf>
    <xf numFmtId="9" fontId="29" fillId="0" borderId="10" xfId="64" applyNumberFormat="1" applyFont="1" applyBorder="1" applyAlignment="1">
      <alignment horizontal="center"/>
      <protection/>
    </xf>
    <xf numFmtId="0" fontId="29" fillId="0" borderId="11" xfId="64" applyFont="1" applyBorder="1" applyAlignment="1">
      <alignment horizontal="left"/>
      <protection/>
    </xf>
    <xf numFmtId="9" fontId="29" fillId="0" borderId="10" xfId="67" applyFont="1" applyBorder="1" applyAlignment="1">
      <alignment horizontal="left" vertical="center" wrapText="1"/>
    </xf>
    <xf numFmtId="49" fontId="29" fillId="0" borderId="10" xfId="64" applyNumberFormat="1" applyFont="1" applyBorder="1" applyAlignment="1">
      <alignment horizontal="left" wrapText="1"/>
      <protection/>
    </xf>
    <xf numFmtId="49" fontId="29" fillId="0" borderId="10" xfId="64" applyNumberFormat="1" applyFont="1" applyBorder="1" applyAlignment="1">
      <alignment horizontal="center"/>
      <protection/>
    </xf>
    <xf numFmtId="3" fontId="29" fillId="0" borderId="11" xfId="64" applyNumberFormat="1" applyFont="1" applyBorder="1" applyAlignment="1">
      <alignment horizontal="left" wrapText="1"/>
      <protection/>
    </xf>
    <xf numFmtId="0" fontId="29" fillId="0" borderId="11" xfId="64" applyFont="1" applyBorder="1" applyAlignment="1">
      <alignment horizontal="left" wrapText="1"/>
      <protection/>
    </xf>
    <xf numFmtId="2" fontId="27" fillId="0" borderId="10" xfId="64" applyNumberFormat="1" applyFont="1" applyBorder="1" applyAlignment="1">
      <alignment horizontal="center" wrapText="1"/>
      <protection/>
    </xf>
    <xf numFmtId="3" fontId="29" fillId="0" borderId="10" xfId="64" applyNumberFormat="1" applyFont="1" applyBorder="1" applyAlignment="1">
      <alignment horizontal="center" vertical="center"/>
      <protection/>
    </xf>
    <xf numFmtId="0" fontId="29" fillId="0" borderId="10" xfId="64" applyFont="1" applyBorder="1" applyAlignment="1">
      <alignment horizontal="justify"/>
      <protection/>
    </xf>
    <xf numFmtId="0" fontId="27" fillId="0" borderId="10" xfId="64" applyFont="1" applyBorder="1" applyAlignment="1">
      <alignment wrapText="1"/>
      <protection/>
    </xf>
    <xf numFmtId="49" fontId="29" fillId="0" borderId="10" xfId="64" applyNumberFormat="1" applyFont="1" applyBorder="1" applyAlignment="1">
      <alignment horizontal="center" wrapText="1"/>
      <protection/>
    </xf>
    <xf numFmtId="0" fontId="27" fillId="0" borderId="10" xfId="64" applyFont="1" applyBorder="1" applyAlignment="1">
      <alignment wrapText="1"/>
      <protection/>
    </xf>
    <xf numFmtId="0" fontId="30" fillId="24" borderId="10" xfId="64" applyFont="1" applyFill="1" applyBorder="1" applyAlignment="1">
      <alignment vertical="center" wrapText="1"/>
      <protection/>
    </xf>
    <xf numFmtId="9" fontId="29" fillId="0" borderId="10" xfId="64" applyNumberFormat="1" applyFont="1" applyBorder="1" applyAlignment="1">
      <alignment horizontal="left"/>
      <protection/>
    </xf>
    <xf numFmtId="0" fontId="31" fillId="0" borderId="19" xfId="64" applyFont="1" applyBorder="1" applyAlignment="1">
      <alignment horizontal="center"/>
      <protection/>
    </xf>
    <xf numFmtId="0" fontId="29" fillId="0" borderId="20" xfId="64" applyFont="1" applyBorder="1">
      <alignment/>
      <protection/>
    </xf>
    <xf numFmtId="0" fontId="27" fillId="0" borderId="20" xfId="64" applyFont="1" applyBorder="1">
      <alignment/>
      <protection/>
    </xf>
    <xf numFmtId="9" fontId="29" fillId="0" borderId="20" xfId="64" applyNumberFormat="1" applyFont="1" applyBorder="1" applyAlignment="1">
      <alignment horizontal="left"/>
      <protection/>
    </xf>
    <xf numFmtId="49" fontId="29" fillId="0" borderId="20" xfId="64" applyNumberFormat="1" applyFont="1" applyBorder="1" applyAlignment="1">
      <alignment horizontal="left"/>
      <protection/>
    </xf>
    <xf numFmtId="0" fontId="29" fillId="0" borderId="20" xfId="64" applyFont="1" applyBorder="1" applyAlignment="1">
      <alignment horizontal="left"/>
      <protection/>
    </xf>
    <xf numFmtId="0" fontId="29" fillId="0" borderId="20" xfId="64" applyFont="1" applyBorder="1" applyAlignment="1">
      <alignment horizontal="left" vertical="center" wrapText="1"/>
      <protection/>
    </xf>
    <xf numFmtId="2" fontId="27" fillId="0" borderId="20" xfId="64" applyNumberFormat="1" applyFont="1" applyBorder="1" applyAlignment="1">
      <alignment horizontal="center"/>
      <protection/>
    </xf>
    <xf numFmtId="49" fontId="29" fillId="0" borderId="20" xfId="64" applyNumberFormat="1" applyFont="1" applyBorder="1" applyAlignment="1">
      <alignment horizontal="center"/>
      <protection/>
    </xf>
    <xf numFmtId="9" fontId="29" fillId="0" borderId="20" xfId="64" applyNumberFormat="1" applyFont="1" applyBorder="1" applyAlignment="1">
      <alignment horizontal="center"/>
      <protection/>
    </xf>
    <xf numFmtId="0" fontId="29" fillId="0" borderId="21" xfId="64" applyFont="1" applyBorder="1" applyAlignment="1">
      <alignment wrapText="1"/>
      <protection/>
    </xf>
    <xf numFmtId="3" fontId="27" fillId="0" borderId="10" xfId="64" applyNumberFormat="1" applyFont="1" applyBorder="1" applyAlignment="1">
      <alignment horizontal="center" vertical="center" wrapText="1"/>
      <protection/>
    </xf>
    <xf numFmtId="0" fontId="31" fillId="0" borderId="11" xfId="64" applyFont="1" applyBorder="1" applyAlignment="1">
      <alignment wrapText="1"/>
      <protection/>
    </xf>
    <xf numFmtId="9" fontId="40" fillId="0" borderId="10" xfId="64" applyNumberFormat="1" applyFont="1" applyBorder="1" applyAlignment="1">
      <alignment horizontal="center"/>
      <protection/>
    </xf>
    <xf numFmtId="0" fontId="41" fillId="0" borderId="10" xfId="64" applyFont="1" applyBorder="1" applyAlignment="1">
      <alignment wrapText="1"/>
      <protection/>
    </xf>
    <xf numFmtId="0" fontId="42" fillId="0" borderId="10" xfId="64" applyFont="1" applyBorder="1" applyAlignment="1">
      <alignment wrapText="1"/>
      <protection/>
    </xf>
    <xf numFmtId="49" fontId="41" fillId="0" borderId="10" xfId="64" applyNumberFormat="1" applyFont="1" applyBorder="1" applyAlignment="1">
      <alignment horizontal="left" wrapText="1"/>
      <protection/>
    </xf>
    <xf numFmtId="0" fontId="41" fillId="0" borderId="10" xfId="64" applyFont="1" applyBorder="1" applyAlignment="1">
      <alignment horizontal="left" wrapText="1"/>
      <protection/>
    </xf>
    <xf numFmtId="0" fontId="41" fillId="0" borderId="10" xfId="64" applyFont="1" applyBorder="1" applyAlignment="1">
      <alignment horizontal="left" vertical="center" wrapText="1"/>
      <protection/>
    </xf>
    <xf numFmtId="2" fontId="42" fillId="0" borderId="10" xfId="64" applyNumberFormat="1" applyFont="1" applyBorder="1" applyAlignment="1">
      <alignment horizontal="center" wrapText="1"/>
      <protection/>
    </xf>
    <xf numFmtId="49" fontId="41" fillId="0" borderId="10" xfId="64" applyNumberFormat="1" applyFont="1" applyBorder="1" applyAlignment="1">
      <alignment horizontal="center" wrapText="1"/>
      <protection/>
    </xf>
    <xf numFmtId="0" fontId="41" fillId="0" borderId="11" xfId="64" applyFont="1" applyBorder="1" applyAlignment="1">
      <alignment wrapText="1"/>
      <protection/>
    </xf>
    <xf numFmtId="0" fontId="43" fillId="0" borderId="0" xfId="64" applyFont="1">
      <alignment/>
      <protection/>
    </xf>
    <xf numFmtId="0" fontId="44" fillId="0" borderId="0" xfId="0" applyFont="1" applyAlignment="1">
      <alignment/>
    </xf>
    <xf numFmtId="0" fontId="0" fillId="0" borderId="0" xfId="0" applyAlignment="1">
      <alignment horizontal="center"/>
    </xf>
    <xf numFmtId="9" fontId="40" fillId="0" borderId="10" xfId="64" applyNumberFormat="1" applyFont="1" applyBorder="1" applyAlignment="1">
      <alignment horizontal="center"/>
      <protection/>
    </xf>
    <xf numFmtId="0" fontId="31" fillId="0" borderId="22" xfId="64" applyFont="1" applyBorder="1" applyAlignment="1">
      <alignment horizontal="center"/>
      <protection/>
    </xf>
    <xf numFmtId="0" fontId="29" fillId="0" borderId="23" xfId="64" applyFont="1" applyBorder="1">
      <alignment/>
      <protection/>
    </xf>
    <xf numFmtId="0" fontId="27" fillId="0" borderId="23" xfId="64" applyFont="1" applyBorder="1">
      <alignment/>
      <protection/>
    </xf>
    <xf numFmtId="9" fontId="29" fillId="0" borderId="23" xfId="64" applyNumberFormat="1" applyFont="1" applyBorder="1" applyAlignment="1">
      <alignment horizontal="left"/>
      <protection/>
    </xf>
    <xf numFmtId="49" fontId="29" fillId="0" borderId="23" xfId="64" applyNumberFormat="1" applyFont="1" applyBorder="1" applyAlignment="1">
      <alignment horizontal="left"/>
      <protection/>
    </xf>
    <xf numFmtId="0" fontId="29" fillId="0" borderId="23" xfId="64" applyFont="1" applyBorder="1" applyAlignment="1">
      <alignment horizontal="left"/>
      <protection/>
    </xf>
    <xf numFmtId="0" fontId="29" fillId="0" borderId="23" xfId="64" applyFont="1" applyBorder="1" applyAlignment="1">
      <alignment horizontal="left" vertical="center" wrapText="1"/>
      <protection/>
    </xf>
    <xf numFmtId="2" fontId="27" fillId="0" borderId="23" xfId="64" applyNumberFormat="1" applyFont="1" applyBorder="1" applyAlignment="1">
      <alignment horizontal="center"/>
      <protection/>
    </xf>
    <xf numFmtId="49" fontId="29" fillId="0" borderId="23" xfId="64" applyNumberFormat="1" applyFont="1" applyBorder="1" applyAlignment="1">
      <alignment horizontal="center"/>
      <protection/>
    </xf>
    <xf numFmtId="3" fontId="27" fillId="0" borderId="23" xfId="64" applyNumberFormat="1" applyFont="1" applyBorder="1" applyAlignment="1">
      <alignment horizontal="center" vertical="center"/>
      <protection/>
    </xf>
    <xf numFmtId="9" fontId="29" fillId="0" borderId="23" xfId="64" applyNumberFormat="1" applyFont="1" applyBorder="1" applyAlignment="1">
      <alignment horizontal="center"/>
      <protection/>
    </xf>
    <xf numFmtId="0" fontId="29" fillId="0" borderId="24" xfId="64" applyFont="1" applyBorder="1" applyAlignment="1">
      <alignment wrapText="1"/>
      <protection/>
    </xf>
    <xf numFmtId="3" fontId="30" fillId="0" borderId="10" xfId="64" applyNumberFormat="1" applyFont="1" applyBorder="1" applyAlignment="1">
      <alignment horizontal="center" vertical="center"/>
      <protection/>
    </xf>
    <xf numFmtId="3" fontId="30" fillId="0" borderId="20" xfId="64" applyNumberFormat="1" applyFont="1" applyBorder="1" applyAlignment="1">
      <alignment horizontal="center" vertical="center"/>
      <protection/>
    </xf>
    <xf numFmtId="3" fontId="30" fillId="0" borderId="10" xfId="64" applyNumberFormat="1" applyFont="1" applyBorder="1" applyAlignment="1">
      <alignment horizontal="center" vertical="center"/>
      <protection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NumberFormat="1" applyAlignment="1">
      <alignment/>
    </xf>
    <xf numFmtId="0" fontId="33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64" applyFont="1" applyBorder="1" applyAlignment="1">
      <alignment/>
      <protection/>
    </xf>
    <xf numFmtId="0" fontId="33" fillId="0" borderId="0" xfId="64" applyFont="1" applyBorder="1">
      <alignment/>
      <protection/>
    </xf>
    <xf numFmtId="0" fontId="35" fillId="0" borderId="0" xfId="64" applyFont="1" applyAlignment="1">
      <alignment horizontal="center"/>
      <protection/>
    </xf>
    <xf numFmtId="0" fontId="35" fillId="0" borderId="0" xfId="64" applyFont="1" applyBorder="1" applyAlignment="1">
      <alignment horizontal="center"/>
      <protection/>
    </xf>
    <xf numFmtId="2" fontId="35" fillId="0" borderId="25" xfId="64" applyNumberFormat="1" applyFont="1" applyFill="1" applyBorder="1" applyAlignment="1">
      <alignment horizontal="center"/>
      <protection/>
    </xf>
    <xf numFmtId="0" fontId="33" fillId="0" borderId="0" xfId="64" applyFont="1" applyBorder="1" applyAlignment="1">
      <alignment horizontal="left"/>
      <protection/>
    </xf>
    <xf numFmtId="0" fontId="33" fillId="0" borderId="0" xfId="64" applyFont="1" applyBorder="1">
      <alignment/>
      <protection/>
    </xf>
    <xf numFmtId="0" fontId="45" fillId="0" borderId="0" xfId="0" applyFont="1" applyAlignment="1">
      <alignment horizontal="center"/>
    </xf>
    <xf numFmtId="0" fontId="33" fillId="0" borderId="0" xfId="64" applyFont="1" applyAlignment="1">
      <alignment horizontal="center"/>
      <protection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9" fillId="0" borderId="11" xfId="64" applyNumberFormat="1" applyFont="1" applyBorder="1" applyAlignment="1">
      <alignment wrapText="1"/>
      <protection/>
    </xf>
    <xf numFmtId="0" fontId="32" fillId="0" borderId="26" xfId="0" applyFont="1" applyBorder="1" applyAlignment="1">
      <alignment/>
    </xf>
    <xf numFmtId="0" fontId="27" fillId="22" borderId="27" xfId="64" applyFont="1" applyFill="1" applyBorder="1" applyAlignment="1">
      <alignment horizontal="center" vertical="center" wrapText="1"/>
      <protection/>
    </xf>
    <xf numFmtId="0" fontId="24" fillId="0" borderId="0" xfId="63" applyFont="1" applyAlignment="1">
      <alignment horizontal="center" vertical="center" wrapText="1"/>
      <protection/>
    </xf>
    <xf numFmtId="0" fontId="25" fillId="0" borderId="0" xfId="63" applyFont="1" applyAlignment="1">
      <alignment horizontal="center" wrapText="1"/>
      <protection/>
    </xf>
    <xf numFmtId="0" fontId="30" fillId="24" borderId="18" xfId="64" applyFont="1" applyFill="1" applyBorder="1" applyAlignment="1">
      <alignment horizontal="left" vertical="center" wrapText="1"/>
      <protection/>
    </xf>
    <xf numFmtId="0" fontId="30" fillId="24" borderId="10" xfId="64" applyFont="1" applyFill="1" applyBorder="1" applyAlignment="1">
      <alignment horizontal="left" vertical="center" wrapText="1"/>
      <protection/>
    </xf>
    <xf numFmtId="0" fontId="27" fillId="22" borderId="28" xfId="64" applyFont="1" applyFill="1" applyBorder="1" applyAlignment="1">
      <alignment horizontal="center" vertical="center" wrapText="1"/>
      <protection/>
    </xf>
    <xf numFmtId="0" fontId="27" fillId="22" borderId="29" xfId="64" applyFont="1" applyFill="1" applyBorder="1" applyAlignment="1">
      <alignment horizontal="center" vertical="center" wrapText="1"/>
      <protection/>
    </xf>
    <xf numFmtId="49" fontId="27" fillId="22" borderId="28" xfId="64" applyNumberFormat="1" applyFont="1" applyFill="1" applyBorder="1" applyAlignment="1">
      <alignment horizontal="center" vertical="center" wrapText="1"/>
      <protection/>
    </xf>
    <xf numFmtId="49" fontId="27" fillId="22" borderId="29" xfId="64" applyNumberFormat="1" applyFont="1" applyFill="1" applyBorder="1" applyAlignment="1">
      <alignment horizontal="center" vertical="center" wrapText="1"/>
      <protection/>
    </xf>
    <xf numFmtId="0" fontId="27" fillId="22" borderId="30" xfId="64" applyFont="1" applyFill="1" applyBorder="1" applyAlignment="1">
      <alignment horizontal="center" vertical="center" wrapText="1"/>
      <protection/>
    </xf>
    <xf numFmtId="0" fontId="27" fillId="22" borderId="31" xfId="64" applyFont="1" applyFill="1" applyBorder="1" applyAlignment="1">
      <alignment horizontal="center" vertical="center" wrapText="1"/>
      <protection/>
    </xf>
    <xf numFmtId="2" fontId="27" fillId="22" borderId="28" xfId="64" applyNumberFormat="1" applyFont="1" applyFill="1" applyBorder="1" applyAlignment="1">
      <alignment horizontal="center" vertical="center" wrapText="1"/>
      <protection/>
    </xf>
    <xf numFmtId="2" fontId="27" fillId="22" borderId="29" xfId="64" applyNumberFormat="1" applyFont="1" applyFill="1" applyBorder="1" applyAlignment="1">
      <alignment horizontal="center" vertical="center" wrapText="1"/>
      <protection/>
    </xf>
    <xf numFmtId="0" fontId="27" fillId="22" borderId="28" xfId="64" applyFont="1" applyFill="1" applyBorder="1" applyAlignment="1">
      <alignment horizontal="center" wrapText="1"/>
      <protection/>
    </xf>
    <xf numFmtId="0" fontId="27" fillId="22" borderId="29" xfId="64" applyFont="1" applyFill="1" applyBorder="1" applyAlignment="1">
      <alignment horizontal="center" wrapText="1"/>
      <protection/>
    </xf>
    <xf numFmtId="0" fontId="30" fillId="22" borderId="32" xfId="64" applyFont="1" applyFill="1" applyBorder="1" applyAlignment="1">
      <alignment horizontal="center" vertical="center" wrapText="1"/>
      <protection/>
    </xf>
    <xf numFmtId="0" fontId="30" fillId="22" borderId="33" xfId="64" applyFont="1" applyFill="1" applyBorder="1" applyAlignment="1">
      <alignment horizontal="center" vertical="center" wrapText="1"/>
      <protection/>
    </xf>
    <xf numFmtId="0" fontId="27" fillId="22" borderId="34" xfId="64" applyFont="1" applyFill="1" applyBorder="1" applyAlignment="1">
      <alignment horizontal="center" vertical="center" wrapText="1"/>
      <protection/>
    </xf>
    <xf numFmtId="0" fontId="27" fillId="22" borderId="14" xfId="64" applyFont="1" applyFill="1" applyBorder="1" applyAlignment="1">
      <alignment horizontal="center" vertical="center" wrapText="1"/>
      <protection/>
    </xf>
    <xf numFmtId="0" fontId="27" fillId="22" borderId="35" xfId="64" applyFont="1" applyFill="1" applyBorder="1" applyAlignment="1">
      <alignment horizontal="center" vertical="center" wrapText="1"/>
      <protection/>
    </xf>
    <xf numFmtId="0" fontId="27" fillId="22" borderId="28" xfId="64" applyFont="1" applyFill="1" applyBorder="1" applyAlignment="1">
      <alignment horizontal="left" vertical="center" wrapText="1"/>
      <protection/>
    </xf>
    <xf numFmtId="0" fontId="27" fillId="22" borderId="29" xfId="64" applyFont="1" applyFill="1" applyBorder="1" applyAlignment="1">
      <alignment horizontal="left" vertical="center" wrapText="1"/>
      <protection/>
    </xf>
    <xf numFmtId="0" fontId="30" fillId="24" borderId="36" xfId="64" applyFont="1" applyFill="1" applyBorder="1" applyAlignment="1">
      <alignment horizontal="left" vertical="center" wrapText="1"/>
      <protection/>
    </xf>
    <xf numFmtId="0" fontId="30" fillId="24" borderId="16" xfId="64" applyFont="1" applyFill="1" applyBorder="1" applyAlignment="1">
      <alignment horizontal="left" vertical="center" wrapText="1"/>
      <protection/>
    </xf>
    <xf numFmtId="0" fontId="28" fillId="0" borderId="10" xfId="63" applyFont="1" applyBorder="1">
      <alignment/>
      <protection/>
    </xf>
    <xf numFmtId="0" fontId="30" fillId="24" borderId="11" xfId="64" applyFont="1" applyFill="1" applyBorder="1" applyAlignment="1">
      <alignment horizontal="left" vertical="center" wrapText="1"/>
      <protection/>
    </xf>
    <xf numFmtId="0" fontId="33" fillId="0" borderId="0" xfId="0" applyFont="1" applyAlignment="1">
      <alignment horizontal="center"/>
    </xf>
    <xf numFmtId="0" fontId="32" fillId="0" borderId="26" xfId="0" applyFont="1" applyBorder="1" applyAlignment="1">
      <alignment horizontal="center"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0" xfId="43"/>
    <cellStyle name="Currency" xfId="44"/>
    <cellStyle name="Currency [0]" xfId="45"/>
    <cellStyle name="Currency0" xfId="46"/>
    <cellStyle name="Check Cell" xfId="47"/>
    <cellStyle name="Date" xfId="48"/>
    <cellStyle name="Explanatory Text" xfId="49"/>
    <cellStyle name="Fixed" xfId="50"/>
    <cellStyle name="Followed Hyperlink" xfId="51"/>
    <cellStyle name="Good" xfId="52"/>
    <cellStyle name="Header1" xfId="53"/>
    <cellStyle name="Header2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_Sheet1" xfId="63"/>
    <cellStyle name="Normal_Sheet1_1" xfId="64"/>
    <cellStyle name="Note" xfId="65"/>
    <cellStyle name="Output" xfId="66"/>
    <cellStyle name="Percent" xfId="67"/>
    <cellStyle name="Title" xfId="68"/>
    <cellStyle name="Total" xfId="69"/>
    <cellStyle name="Warning Text" xfId="70"/>
    <cellStyle name="똿뗦먛귟 [0.00]_PRODUCT DETAIL Q1" xfId="71"/>
    <cellStyle name="똿뗦먛귟_PRODUCT DETAIL Q1" xfId="72"/>
    <cellStyle name="믅됞 [0.00]_PRODUCT DETAIL Q1" xfId="73"/>
    <cellStyle name="믅됞_PRODUCT DETAIL Q1" xfId="74"/>
    <cellStyle name="백분율_HOBONG" xfId="75"/>
    <cellStyle name="뷭?_BOOKSHIP" xfId="76"/>
    <cellStyle name="콤마 [0]_1202" xfId="77"/>
    <cellStyle name="콤마_1202" xfId="78"/>
    <cellStyle name="통화 [0]_1202" xfId="79"/>
    <cellStyle name="통화_1202" xfId="80"/>
    <cellStyle name="표준_(정보부문)월별인원계획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3"/>
  <sheetViews>
    <sheetView tabSelected="1" zoomScalePageLayoutView="0" workbookViewId="0" topLeftCell="A296">
      <selection activeCell="K140" sqref="K140"/>
    </sheetView>
  </sheetViews>
  <sheetFormatPr defaultColWidth="9.140625" defaultRowHeight="12.75"/>
  <cols>
    <col min="1" max="1" width="4.421875" style="0" customWidth="1"/>
    <col min="2" max="2" width="14.8515625" style="0" customWidth="1"/>
    <col min="3" max="3" width="7.8515625" style="0" customWidth="1"/>
    <col min="4" max="4" width="9.421875" style="0" customWidth="1"/>
    <col min="5" max="5" width="10.28125" style="0" customWidth="1"/>
    <col min="7" max="7" width="19.421875" style="0" customWidth="1"/>
    <col min="8" max="8" width="13.8515625" style="0" customWidth="1"/>
    <col min="9" max="9" width="7.57421875" style="29" customWidth="1"/>
    <col min="10" max="10" width="7.7109375" style="0" customWidth="1"/>
    <col min="11" max="11" width="11.28125" style="0" customWidth="1"/>
    <col min="12" max="12" width="7.00390625" style="0" customWidth="1"/>
    <col min="13" max="13" width="9.57421875" style="0" bestFit="1" customWidth="1"/>
    <col min="27" max="27" width="20.8515625" style="0" customWidth="1"/>
  </cols>
  <sheetData>
    <row r="1" spans="1:24" ht="41.25" customHeight="1">
      <c r="A1" s="120" t="s">
        <v>876</v>
      </c>
      <c r="B1" s="120"/>
      <c r="C1" s="120"/>
      <c r="D1" s="121" t="s">
        <v>819</v>
      </c>
      <c r="E1" s="121"/>
      <c r="F1" s="121"/>
      <c r="G1" s="121"/>
      <c r="H1" s="121"/>
      <c r="I1" s="121"/>
      <c r="J1" s="121"/>
      <c r="K1" s="121"/>
      <c r="L1" s="121"/>
      <c r="M1" s="12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2:24" ht="17.25" thickBot="1">
      <c r="B2" s="118"/>
      <c r="C2" s="118"/>
      <c r="D2" s="146" t="s">
        <v>919</v>
      </c>
      <c r="E2" s="146"/>
      <c r="F2" s="146"/>
      <c r="G2" s="146"/>
      <c r="H2" s="146"/>
      <c r="I2" s="146"/>
      <c r="J2" s="146"/>
      <c r="K2" s="146"/>
      <c r="L2" s="146"/>
      <c r="M2" s="146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4" customHeight="1">
      <c r="A3" s="134" t="s">
        <v>768</v>
      </c>
      <c r="B3" s="136" t="s">
        <v>779</v>
      </c>
      <c r="C3" s="137"/>
      <c r="D3" s="124" t="s">
        <v>773</v>
      </c>
      <c r="E3" s="126" t="s">
        <v>782</v>
      </c>
      <c r="F3" s="124" t="s">
        <v>769</v>
      </c>
      <c r="G3" s="139" t="s">
        <v>783</v>
      </c>
      <c r="H3" s="124" t="s">
        <v>784</v>
      </c>
      <c r="I3" s="130" t="s">
        <v>797</v>
      </c>
      <c r="J3" s="126" t="s">
        <v>770</v>
      </c>
      <c r="K3" s="124" t="s">
        <v>767</v>
      </c>
      <c r="L3" s="132" t="s">
        <v>780</v>
      </c>
      <c r="M3" s="128" t="s">
        <v>772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24" customHeight="1" thickBot="1">
      <c r="A4" s="135"/>
      <c r="B4" s="138"/>
      <c r="C4" s="119"/>
      <c r="D4" s="125"/>
      <c r="E4" s="127"/>
      <c r="F4" s="125"/>
      <c r="G4" s="140"/>
      <c r="H4" s="125"/>
      <c r="I4" s="131"/>
      <c r="J4" s="127"/>
      <c r="K4" s="125"/>
      <c r="L4" s="133"/>
      <c r="M4" s="129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2.75">
      <c r="A5" s="141" t="s">
        <v>781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32"/>
      <c r="M5" s="33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2.75">
      <c r="A6" s="34"/>
      <c r="B6" s="35"/>
      <c r="C6" s="36"/>
      <c r="D6" s="35"/>
      <c r="E6" s="37"/>
      <c r="F6" s="37"/>
      <c r="G6" s="38"/>
      <c r="H6" s="38"/>
      <c r="I6" s="26"/>
      <c r="J6" s="39"/>
      <c r="K6" s="40"/>
      <c r="L6" s="39"/>
      <c r="M6" s="4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2.75">
      <c r="A7" s="122" t="s">
        <v>766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41"/>
      <c r="M7" s="42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49.5" customHeight="1">
      <c r="A8" s="34">
        <v>1</v>
      </c>
      <c r="B8" s="35" t="s">
        <v>343</v>
      </c>
      <c r="C8" s="36" t="s">
        <v>511</v>
      </c>
      <c r="D8" s="35" t="s">
        <v>585</v>
      </c>
      <c r="E8" s="7">
        <v>172317883</v>
      </c>
      <c r="F8" s="37" t="s">
        <v>1176</v>
      </c>
      <c r="G8" s="38" t="s">
        <v>950</v>
      </c>
      <c r="H8" s="38" t="s">
        <v>268</v>
      </c>
      <c r="I8" s="26">
        <v>7.53</v>
      </c>
      <c r="J8" s="39" t="s">
        <v>1211</v>
      </c>
      <c r="K8" s="43">
        <v>600000</v>
      </c>
      <c r="L8" s="53"/>
      <c r="M8" s="4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49.5" customHeight="1">
      <c r="A9" s="34">
        <f>A8+1</f>
        <v>2</v>
      </c>
      <c r="B9" s="35" t="s">
        <v>849</v>
      </c>
      <c r="C9" s="36" t="s">
        <v>1164</v>
      </c>
      <c r="D9" s="35" t="s">
        <v>585</v>
      </c>
      <c r="E9" s="37" t="s">
        <v>1174</v>
      </c>
      <c r="F9" s="37" t="s">
        <v>975</v>
      </c>
      <c r="G9" s="38" t="s">
        <v>324</v>
      </c>
      <c r="H9" s="38" t="s">
        <v>1175</v>
      </c>
      <c r="I9" s="26">
        <v>8.19</v>
      </c>
      <c r="J9" s="39" t="s">
        <v>1211</v>
      </c>
      <c r="K9" s="43">
        <v>600000</v>
      </c>
      <c r="L9" s="53"/>
      <c r="M9" s="4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51" customHeight="1">
      <c r="A10" s="34">
        <f>A9+1</f>
        <v>3</v>
      </c>
      <c r="B10" s="35" t="s">
        <v>513</v>
      </c>
      <c r="C10" s="36" t="s">
        <v>436</v>
      </c>
      <c r="D10" s="35" t="s">
        <v>585</v>
      </c>
      <c r="E10" s="37" t="s">
        <v>1177</v>
      </c>
      <c r="F10" s="37" t="s">
        <v>541</v>
      </c>
      <c r="G10" s="38" t="s">
        <v>690</v>
      </c>
      <c r="H10" s="38" t="s">
        <v>855</v>
      </c>
      <c r="I10" s="26">
        <v>7.59</v>
      </c>
      <c r="J10" s="39" t="s">
        <v>787</v>
      </c>
      <c r="K10" s="43">
        <v>600000</v>
      </c>
      <c r="L10" s="39"/>
      <c r="M10" s="4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46.5" customHeight="1">
      <c r="A11" s="34">
        <f aca="true" t="shared" si="0" ref="A11:A74">A10+1</f>
        <v>4</v>
      </c>
      <c r="B11" s="35" t="s">
        <v>1178</v>
      </c>
      <c r="C11" s="36" t="s">
        <v>509</v>
      </c>
      <c r="D11" s="35" t="s">
        <v>585</v>
      </c>
      <c r="E11" s="37" t="s">
        <v>1179</v>
      </c>
      <c r="F11" s="37" t="s">
        <v>643</v>
      </c>
      <c r="G11" s="38" t="s">
        <v>269</v>
      </c>
      <c r="H11" s="38" t="s">
        <v>1180</v>
      </c>
      <c r="I11" s="26">
        <v>7.96</v>
      </c>
      <c r="J11" s="39" t="s">
        <v>787</v>
      </c>
      <c r="K11" s="43">
        <v>600000</v>
      </c>
      <c r="L11" s="39"/>
      <c r="M11" s="4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46.5" customHeight="1">
      <c r="A12" s="34">
        <f t="shared" si="0"/>
        <v>5</v>
      </c>
      <c r="B12" s="35" t="s">
        <v>434</v>
      </c>
      <c r="C12" s="36" t="s">
        <v>502</v>
      </c>
      <c r="D12" s="35" t="s">
        <v>585</v>
      </c>
      <c r="E12" s="37" t="s">
        <v>270</v>
      </c>
      <c r="F12" s="37" t="s">
        <v>643</v>
      </c>
      <c r="G12" s="38" t="s">
        <v>271</v>
      </c>
      <c r="H12" s="38" t="s">
        <v>272</v>
      </c>
      <c r="I12" s="26">
        <v>8.27</v>
      </c>
      <c r="J12" s="39" t="s">
        <v>345</v>
      </c>
      <c r="K12" s="43">
        <v>600000</v>
      </c>
      <c r="L12" s="39"/>
      <c r="M12" s="4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46.5" customHeight="1">
      <c r="A13" s="34">
        <f t="shared" si="0"/>
        <v>6</v>
      </c>
      <c r="B13" s="35" t="s">
        <v>1050</v>
      </c>
      <c r="C13" s="36" t="s">
        <v>524</v>
      </c>
      <c r="D13" s="35" t="s">
        <v>585</v>
      </c>
      <c r="E13" s="37" t="s">
        <v>363</v>
      </c>
      <c r="F13" s="37" t="s">
        <v>615</v>
      </c>
      <c r="G13" s="38" t="s">
        <v>314</v>
      </c>
      <c r="H13" s="38" t="s">
        <v>1203</v>
      </c>
      <c r="I13" s="26">
        <v>8.67</v>
      </c>
      <c r="J13" s="39" t="s">
        <v>345</v>
      </c>
      <c r="K13" s="43">
        <v>600000</v>
      </c>
      <c r="L13" s="39"/>
      <c r="M13" s="4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46.5" customHeight="1">
      <c r="A14" s="34">
        <f t="shared" si="0"/>
        <v>7</v>
      </c>
      <c r="B14" s="35" t="s">
        <v>796</v>
      </c>
      <c r="C14" s="36" t="s">
        <v>346</v>
      </c>
      <c r="D14" s="35" t="s">
        <v>585</v>
      </c>
      <c r="E14" s="37" t="s">
        <v>316</v>
      </c>
      <c r="F14" s="37" t="s">
        <v>55</v>
      </c>
      <c r="G14" s="38" t="s">
        <v>317</v>
      </c>
      <c r="H14" s="38" t="s">
        <v>318</v>
      </c>
      <c r="I14" s="26">
        <v>8.41</v>
      </c>
      <c r="J14" s="39" t="s">
        <v>345</v>
      </c>
      <c r="K14" s="43">
        <v>600000</v>
      </c>
      <c r="L14" s="39"/>
      <c r="M14" s="4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46.5" customHeight="1">
      <c r="A15" s="34">
        <f t="shared" si="0"/>
        <v>8</v>
      </c>
      <c r="B15" s="35" t="s">
        <v>1181</v>
      </c>
      <c r="C15" s="36" t="s">
        <v>438</v>
      </c>
      <c r="D15" s="35" t="s">
        <v>585</v>
      </c>
      <c r="E15" s="37" t="s">
        <v>1182</v>
      </c>
      <c r="F15" s="37" t="s">
        <v>1183</v>
      </c>
      <c r="G15" s="38" t="s">
        <v>319</v>
      </c>
      <c r="H15" s="38" t="s">
        <v>320</v>
      </c>
      <c r="I15" s="26">
        <v>8.25</v>
      </c>
      <c r="J15" s="39" t="s">
        <v>345</v>
      </c>
      <c r="K15" s="43">
        <v>600000</v>
      </c>
      <c r="L15" s="39"/>
      <c r="M15" s="4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48.75" customHeight="1">
      <c r="A16" s="34">
        <f t="shared" si="0"/>
        <v>9</v>
      </c>
      <c r="B16" s="35" t="s">
        <v>364</v>
      </c>
      <c r="C16" s="36" t="s">
        <v>565</v>
      </c>
      <c r="D16" s="35" t="s">
        <v>585</v>
      </c>
      <c r="E16" s="37" t="s">
        <v>365</v>
      </c>
      <c r="F16" s="37" t="s">
        <v>615</v>
      </c>
      <c r="G16" s="38" t="s">
        <v>473</v>
      </c>
      <c r="H16" s="38" t="s">
        <v>1203</v>
      </c>
      <c r="I16" s="26">
        <v>8.67</v>
      </c>
      <c r="J16" s="39" t="s">
        <v>345</v>
      </c>
      <c r="K16" s="43">
        <v>600000</v>
      </c>
      <c r="L16" s="39"/>
      <c r="M16" s="4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63.75" customHeight="1">
      <c r="A17" s="34">
        <f t="shared" si="0"/>
        <v>10</v>
      </c>
      <c r="B17" s="35" t="s">
        <v>1205</v>
      </c>
      <c r="C17" s="36" t="s">
        <v>439</v>
      </c>
      <c r="D17" s="35" t="s">
        <v>585</v>
      </c>
      <c r="E17" s="37" t="s">
        <v>1206</v>
      </c>
      <c r="F17" s="37" t="s">
        <v>1207</v>
      </c>
      <c r="G17" s="38" t="s">
        <v>703</v>
      </c>
      <c r="H17" s="38" t="s">
        <v>853</v>
      </c>
      <c r="I17" s="26">
        <v>7.35</v>
      </c>
      <c r="J17" s="39" t="s">
        <v>787</v>
      </c>
      <c r="K17" s="43">
        <v>600000</v>
      </c>
      <c r="L17" s="39"/>
      <c r="M17" s="4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54" customHeight="1">
      <c r="A18" s="34">
        <f t="shared" si="0"/>
        <v>11</v>
      </c>
      <c r="B18" s="35" t="s">
        <v>64</v>
      </c>
      <c r="C18" s="36" t="s">
        <v>571</v>
      </c>
      <c r="D18" s="35" t="s">
        <v>585</v>
      </c>
      <c r="E18" s="37" t="s">
        <v>582</v>
      </c>
      <c r="F18" s="37" t="s">
        <v>1208</v>
      </c>
      <c r="G18" s="38" t="s">
        <v>195</v>
      </c>
      <c r="H18" s="38" t="s">
        <v>583</v>
      </c>
      <c r="I18" s="26">
        <v>7.99</v>
      </c>
      <c r="J18" s="39" t="s">
        <v>1211</v>
      </c>
      <c r="K18" s="43">
        <v>600000</v>
      </c>
      <c r="L18" s="39"/>
      <c r="M18" s="4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52.5" customHeight="1">
      <c r="A19" s="34">
        <f t="shared" si="0"/>
        <v>12</v>
      </c>
      <c r="B19" s="35" t="s">
        <v>350</v>
      </c>
      <c r="C19" s="36" t="s">
        <v>981</v>
      </c>
      <c r="D19" s="35" t="s">
        <v>585</v>
      </c>
      <c r="E19" s="37" t="s">
        <v>54</v>
      </c>
      <c r="F19" s="37" t="s">
        <v>55</v>
      </c>
      <c r="G19" s="38" t="s">
        <v>1021</v>
      </c>
      <c r="H19" s="38" t="s">
        <v>853</v>
      </c>
      <c r="I19" s="26">
        <v>7.7</v>
      </c>
      <c r="J19" s="39" t="s">
        <v>787</v>
      </c>
      <c r="K19" s="43">
        <v>600000</v>
      </c>
      <c r="L19" s="39"/>
      <c r="M19" s="4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56.25" customHeight="1">
      <c r="A20" s="34">
        <f t="shared" si="0"/>
        <v>13</v>
      </c>
      <c r="B20" s="35" t="s">
        <v>1063</v>
      </c>
      <c r="C20" s="36" t="s">
        <v>127</v>
      </c>
      <c r="D20" s="35" t="s">
        <v>585</v>
      </c>
      <c r="E20" s="37" t="s">
        <v>128</v>
      </c>
      <c r="F20" s="37" t="s">
        <v>55</v>
      </c>
      <c r="G20" s="38" t="s">
        <v>1022</v>
      </c>
      <c r="H20" s="38" t="s">
        <v>880</v>
      </c>
      <c r="I20" s="26">
        <v>8</v>
      </c>
      <c r="J20" s="39" t="s">
        <v>787</v>
      </c>
      <c r="K20" s="43">
        <v>600000</v>
      </c>
      <c r="L20" s="39"/>
      <c r="M20" s="4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36">
      <c r="A21" s="34">
        <f t="shared" si="0"/>
        <v>14</v>
      </c>
      <c r="B21" s="35" t="s">
        <v>726</v>
      </c>
      <c r="C21" s="36" t="s">
        <v>439</v>
      </c>
      <c r="D21" s="35" t="s">
        <v>585</v>
      </c>
      <c r="E21" s="37" t="s">
        <v>366</v>
      </c>
      <c r="F21" s="37" t="s">
        <v>1176</v>
      </c>
      <c r="G21" s="38" t="s">
        <v>474</v>
      </c>
      <c r="H21" s="38" t="s">
        <v>367</v>
      </c>
      <c r="I21" s="26">
        <v>7.76</v>
      </c>
      <c r="J21" s="39" t="s">
        <v>787</v>
      </c>
      <c r="K21" s="43">
        <v>600000</v>
      </c>
      <c r="L21" s="39"/>
      <c r="M21" s="4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54" customHeight="1">
      <c r="A22" s="34">
        <f t="shared" si="0"/>
        <v>15</v>
      </c>
      <c r="B22" s="35" t="s">
        <v>342</v>
      </c>
      <c r="C22" s="36" t="s">
        <v>1197</v>
      </c>
      <c r="D22" s="35" t="s">
        <v>585</v>
      </c>
      <c r="E22" s="37" t="s">
        <v>1198</v>
      </c>
      <c r="F22" s="37" t="s">
        <v>975</v>
      </c>
      <c r="G22" s="38" t="s">
        <v>1020</v>
      </c>
      <c r="H22" s="38" t="s">
        <v>600</v>
      </c>
      <c r="I22" s="26">
        <v>7.23</v>
      </c>
      <c r="J22" s="39" t="s">
        <v>787</v>
      </c>
      <c r="K22" s="43">
        <v>600000</v>
      </c>
      <c r="L22" s="39"/>
      <c r="M22" s="4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39.75" customHeight="1">
      <c r="A23" s="34">
        <f t="shared" si="0"/>
        <v>16</v>
      </c>
      <c r="B23" s="35" t="s">
        <v>496</v>
      </c>
      <c r="C23" s="36" t="s">
        <v>436</v>
      </c>
      <c r="D23" s="35" t="s">
        <v>585</v>
      </c>
      <c r="E23" s="37" t="s">
        <v>497</v>
      </c>
      <c r="F23" s="37" t="s">
        <v>975</v>
      </c>
      <c r="G23" s="38" t="s">
        <v>1011</v>
      </c>
      <c r="H23" s="38" t="s">
        <v>498</v>
      </c>
      <c r="I23" s="26">
        <v>7.04</v>
      </c>
      <c r="J23" s="39" t="s">
        <v>787</v>
      </c>
      <c r="K23" s="43">
        <v>600000</v>
      </c>
      <c r="L23" s="39"/>
      <c r="M23" s="4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37.5" customHeight="1">
      <c r="A24" s="34">
        <f t="shared" si="0"/>
        <v>17</v>
      </c>
      <c r="B24" s="35" t="s">
        <v>21</v>
      </c>
      <c r="C24" s="36" t="s">
        <v>586</v>
      </c>
      <c r="D24" s="35" t="s">
        <v>585</v>
      </c>
      <c r="E24" s="37" t="s">
        <v>22</v>
      </c>
      <c r="F24" s="37" t="s">
        <v>23</v>
      </c>
      <c r="G24" s="38" t="s">
        <v>913</v>
      </c>
      <c r="H24" s="38" t="s">
        <v>24</v>
      </c>
      <c r="I24" s="26">
        <v>6.53</v>
      </c>
      <c r="J24" s="39" t="s">
        <v>787</v>
      </c>
      <c r="K24" s="43">
        <v>300000</v>
      </c>
      <c r="L24" s="39"/>
      <c r="M24" s="4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51" customHeight="1">
      <c r="A25" s="34">
        <f t="shared" si="0"/>
        <v>18</v>
      </c>
      <c r="B25" s="35" t="s">
        <v>1184</v>
      </c>
      <c r="C25" s="36" t="s">
        <v>1185</v>
      </c>
      <c r="D25" s="35" t="s">
        <v>585</v>
      </c>
      <c r="E25" s="37" t="s">
        <v>1186</v>
      </c>
      <c r="F25" s="37" t="s">
        <v>55</v>
      </c>
      <c r="G25" s="38" t="s">
        <v>315</v>
      </c>
      <c r="H25" s="38" t="s">
        <v>1187</v>
      </c>
      <c r="I25" s="26">
        <v>7.36</v>
      </c>
      <c r="J25" s="39" t="s">
        <v>569</v>
      </c>
      <c r="K25" s="43">
        <v>600000</v>
      </c>
      <c r="L25" s="39"/>
      <c r="M25" s="4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45" customHeight="1">
      <c r="A26" s="34">
        <f t="shared" si="0"/>
        <v>19</v>
      </c>
      <c r="B26" s="35" t="s">
        <v>513</v>
      </c>
      <c r="C26" s="36" t="s">
        <v>967</v>
      </c>
      <c r="D26" s="35" t="s">
        <v>585</v>
      </c>
      <c r="E26" s="37" t="s">
        <v>968</v>
      </c>
      <c r="F26" s="37" t="s">
        <v>975</v>
      </c>
      <c r="G26" s="38" t="s">
        <v>1012</v>
      </c>
      <c r="H26" s="38" t="s">
        <v>581</v>
      </c>
      <c r="I26" s="26">
        <v>8.66</v>
      </c>
      <c r="J26" s="39" t="s">
        <v>1211</v>
      </c>
      <c r="K26" s="43">
        <v>600000</v>
      </c>
      <c r="L26" s="53"/>
      <c r="M26" s="4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56.25" customHeight="1">
      <c r="A27" s="34">
        <f t="shared" si="0"/>
        <v>20</v>
      </c>
      <c r="B27" s="35" t="s">
        <v>969</v>
      </c>
      <c r="C27" s="36" t="s">
        <v>338</v>
      </c>
      <c r="D27" s="35" t="s">
        <v>585</v>
      </c>
      <c r="E27" s="37" t="s">
        <v>970</v>
      </c>
      <c r="F27" s="37" t="s">
        <v>91</v>
      </c>
      <c r="G27" s="38" t="s">
        <v>484</v>
      </c>
      <c r="H27" s="38" t="s">
        <v>951</v>
      </c>
      <c r="I27" s="26">
        <v>7.9</v>
      </c>
      <c r="J27" s="39" t="s">
        <v>787</v>
      </c>
      <c r="K27" s="43">
        <v>600000</v>
      </c>
      <c r="L27" s="39"/>
      <c r="M27" s="4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47.25" customHeight="1">
      <c r="A28" s="34">
        <f t="shared" si="0"/>
        <v>21</v>
      </c>
      <c r="B28" s="35" t="s">
        <v>1086</v>
      </c>
      <c r="C28" s="36" t="s">
        <v>979</v>
      </c>
      <c r="D28" s="35" t="s">
        <v>585</v>
      </c>
      <c r="E28" s="37" t="s">
        <v>1087</v>
      </c>
      <c r="F28" s="37" t="s">
        <v>1088</v>
      </c>
      <c r="G28" s="38" t="s">
        <v>292</v>
      </c>
      <c r="H28" s="38" t="s">
        <v>149</v>
      </c>
      <c r="I28" s="26">
        <v>8.39</v>
      </c>
      <c r="J28" s="39" t="s">
        <v>787</v>
      </c>
      <c r="K28" s="43">
        <v>600000</v>
      </c>
      <c r="L28" s="39"/>
      <c r="M28" s="4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47.25" customHeight="1">
      <c r="A29" s="34">
        <f t="shared" si="0"/>
        <v>22</v>
      </c>
      <c r="B29" s="35" t="s">
        <v>788</v>
      </c>
      <c r="C29" s="36" t="s">
        <v>412</v>
      </c>
      <c r="D29" s="35" t="s">
        <v>585</v>
      </c>
      <c r="E29" s="37" t="s">
        <v>1107</v>
      </c>
      <c r="F29" s="44" t="s">
        <v>217</v>
      </c>
      <c r="G29" s="38" t="s">
        <v>1108</v>
      </c>
      <c r="H29" s="38" t="s">
        <v>515</v>
      </c>
      <c r="I29" s="26">
        <v>6.82</v>
      </c>
      <c r="J29" s="39" t="s">
        <v>787</v>
      </c>
      <c r="K29" s="43">
        <v>300000</v>
      </c>
      <c r="L29" s="85"/>
      <c r="M29" s="4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50.25" customHeight="1">
      <c r="A30" s="34">
        <f t="shared" si="0"/>
        <v>23</v>
      </c>
      <c r="B30" s="35" t="s">
        <v>341</v>
      </c>
      <c r="C30" s="36" t="s">
        <v>94</v>
      </c>
      <c r="D30" s="35" t="s">
        <v>585</v>
      </c>
      <c r="E30" s="37" t="s">
        <v>95</v>
      </c>
      <c r="F30" s="7" t="s">
        <v>975</v>
      </c>
      <c r="G30" s="38" t="s">
        <v>686</v>
      </c>
      <c r="H30" s="38" t="s">
        <v>559</v>
      </c>
      <c r="I30" s="26">
        <v>8.21</v>
      </c>
      <c r="J30" s="39" t="s">
        <v>787</v>
      </c>
      <c r="K30" s="43">
        <v>600000</v>
      </c>
      <c r="L30" s="45"/>
      <c r="M30" s="4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48">
      <c r="A31" s="34">
        <f t="shared" si="0"/>
        <v>24</v>
      </c>
      <c r="B31" s="35" t="s">
        <v>601</v>
      </c>
      <c r="C31" s="36" t="s">
        <v>150</v>
      </c>
      <c r="D31" s="35" t="s">
        <v>585</v>
      </c>
      <c r="E31" s="37" t="s">
        <v>602</v>
      </c>
      <c r="F31" s="7" t="s">
        <v>354</v>
      </c>
      <c r="G31" s="38" t="s">
        <v>689</v>
      </c>
      <c r="H31" s="38" t="s">
        <v>151</v>
      </c>
      <c r="I31" s="26">
        <v>8.35</v>
      </c>
      <c r="J31" s="39" t="s">
        <v>345</v>
      </c>
      <c r="K31" s="43">
        <v>600000</v>
      </c>
      <c r="L31" s="39"/>
      <c r="M31" s="4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60">
      <c r="A32" s="34">
        <f t="shared" si="0"/>
        <v>25</v>
      </c>
      <c r="B32" s="35" t="s">
        <v>604</v>
      </c>
      <c r="C32" s="36" t="s">
        <v>605</v>
      </c>
      <c r="D32" s="35" t="s">
        <v>585</v>
      </c>
      <c r="E32" s="37" t="s">
        <v>606</v>
      </c>
      <c r="F32" s="7" t="s">
        <v>972</v>
      </c>
      <c r="G32" s="38" t="s">
        <v>918</v>
      </c>
      <c r="H32" s="38" t="s">
        <v>874</v>
      </c>
      <c r="I32" s="26">
        <v>8.08</v>
      </c>
      <c r="J32" s="39" t="s">
        <v>977</v>
      </c>
      <c r="K32" s="43">
        <v>600000</v>
      </c>
      <c r="L32" s="39"/>
      <c r="M32" s="46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60">
      <c r="A33" s="34">
        <f t="shared" si="0"/>
        <v>26</v>
      </c>
      <c r="B33" s="35" t="s">
        <v>608</v>
      </c>
      <c r="C33" s="36" t="s">
        <v>609</v>
      </c>
      <c r="D33" s="35" t="s">
        <v>585</v>
      </c>
      <c r="E33" s="37" t="s">
        <v>610</v>
      </c>
      <c r="F33" s="7" t="s">
        <v>972</v>
      </c>
      <c r="G33" s="38" t="s">
        <v>476</v>
      </c>
      <c r="H33" s="38" t="s">
        <v>620</v>
      </c>
      <c r="I33" s="26">
        <v>8.19</v>
      </c>
      <c r="J33" s="39" t="s">
        <v>977</v>
      </c>
      <c r="K33" s="43">
        <v>600000</v>
      </c>
      <c r="L33" s="39"/>
      <c r="M33" s="4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60">
      <c r="A34" s="34">
        <f t="shared" si="0"/>
        <v>27</v>
      </c>
      <c r="B34" s="35" t="s">
        <v>733</v>
      </c>
      <c r="C34" s="36" t="s">
        <v>612</v>
      </c>
      <c r="D34" s="35" t="s">
        <v>585</v>
      </c>
      <c r="E34" s="37" t="s">
        <v>613</v>
      </c>
      <c r="F34" s="7" t="s">
        <v>975</v>
      </c>
      <c r="G34" s="38" t="s">
        <v>290</v>
      </c>
      <c r="H34" s="38" t="s">
        <v>1058</v>
      </c>
      <c r="I34" s="26">
        <v>8.21</v>
      </c>
      <c r="J34" s="39" t="s">
        <v>977</v>
      </c>
      <c r="K34" s="43">
        <v>600000</v>
      </c>
      <c r="L34" s="45"/>
      <c r="M34" s="4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48.75" customHeight="1">
      <c r="A35" s="34">
        <f t="shared" si="0"/>
        <v>28</v>
      </c>
      <c r="B35" s="35" t="s">
        <v>325</v>
      </c>
      <c r="C35" s="36" t="s">
        <v>605</v>
      </c>
      <c r="D35" s="35" t="s">
        <v>585</v>
      </c>
      <c r="E35" s="7">
        <v>172317914</v>
      </c>
      <c r="F35" s="7" t="s">
        <v>1196</v>
      </c>
      <c r="G35" s="38" t="s">
        <v>676</v>
      </c>
      <c r="H35" s="38" t="s">
        <v>677</v>
      </c>
      <c r="I35" s="26">
        <v>7.63</v>
      </c>
      <c r="J35" s="39" t="s">
        <v>977</v>
      </c>
      <c r="K35" s="71">
        <v>600000</v>
      </c>
      <c r="L35" s="85"/>
      <c r="M35" s="46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45" customHeight="1">
      <c r="A36" s="34">
        <f t="shared" si="0"/>
        <v>29</v>
      </c>
      <c r="B36" s="35" t="s">
        <v>678</v>
      </c>
      <c r="C36" s="36" t="s">
        <v>356</v>
      </c>
      <c r="D36" s="35" t="s">
        <v>585</v>
      </c>
      <c r="E36" s="7">
        <v>172328008</v>
      </c>
      <c r="F36" s="7" t="s">
        <v>1183</v>
      </c>
      <c r="G36" s="38" t="s">
        <v>679</v>
      </c>
      <c r="H36" s="38" t="s">
        <v>680</v>
      </c>
      <c r="I36" s="26">
        <v>7.64</v>
      </c>
      <c r="J36" s="39" t="s">
        <v>977</v>
      </c>
      <c r="K36" s="71">
        <v>600000</v>
      </c>
      <c r="L36" s="73"/>
      <c r="M36" s="46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5" customHeight="1">
      <c r="A37" s="34">
        <f t="shared" si="0"/>
        <v>30</v>
      </c>
      <c r="B37" s="35" t="s">
        <v>681</v>
      </c>
      <c r="C37" s="36" t="s">
        <v>553</v>
      </c>
      <c r="D37" s="35" t="s">
        <v>585</v>
      </c>
      <c r="E37" s="7">
        <v>171326006</v>
      </c>
      <c r="F37" s="7" t="s">
        <v>682</v>
      </c>
      <c r="G37" s="38" t="s">
        <v>683</v>
      </c>
      <c r="H37" s="38" t="s">
        <v>684</v>
      </c>
      <c r="I37" s="26">
        <v>6.87</v>
      </c>
      <c r="J37" s="39" t="s">
        <v>977</v>
      </c>
      <c r="K37" s="71">
        <v>300000</v>
      </c>
      <c r="L37" s="73"/>
      <c r="M37" s="46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5" customHeight="1">
      <c r="A38" s="34">
        <f t="shared" si="0"/>
        <v>31</v>
      </c>
      <c r="B38" s="35" t="s">
        <v>139</v>
      </c>
      <c r="C38" s="36" t="s">
        <v>334</v>
      </c>
      <c r="D38" s="35" t="s">
        <v>585</v>
      </c>
      <c r="E38" s="7">
        <v>162324872</v>
      </c>
      <c r="F38" s="7" t="s">
        <v>975</v>
      </c>
      <c r="G38" s="38" t="s">
        <v>687</v>
      </c>
      <c r="H38" s="38" t="s">
        <v>688</v>
      </c>
      <c r="I38" s="26">
        <v>8.18</v>
      </c>
      <c r="J38" s="39" t="s">
        <v>977</v>
      </c>
      <c r="K38" s="71">
        <v>600000</v>
      </c>
      <c r="L38" s="73"/>
      <c r="M38" s="46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45" customHeight="1">
      <c r="A39" s="34">
        <f t="shared" si="0"/>
        <v>32</v>
      </c>
      <c r="B39" s="35" t="s">
        <v>788</v>
      </c>
      <c r="C39" s="36" t="s">
        <v>698</v>
      </c>
      <c r="D39" s="35" t="s">
        <v>585</v>
      </c>
      <c r="E39" s="7">
        <v>1820264932</v>
      </c>
      <c r="F39" s="7" t="s">
        <v>699</v>
      </c>
      <c r="G39" s="38" t="s">
        <v>700</v>
      </c>
      <c r="H39" s="38" t="s">
        <v>61</v>
      </c>
      <c r="I39" s="26">
        <v>8.29</v>
      </c>
      <c r="J39" s="39" t="s">
        <v>977</v>
      </c>
      <c r="K39" s="71">
        <v>600000</v>
      </c>
      <c r="L39" s="73"/>
      <c r="M39" s="46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33.75" customHeight="1">
      <c r="A40" s="34">
        <f t="shared" si="0"/>
        <v>33</v>
      </c>
      <c r="B40" s="35" t="s">
        <v>578</v>
      </c>
      <c r="C40" s="36" t="s">
        <v>986</v>
      </c>
      <c r="D40" s="35" t="s">
        <v>585</v>
      </c>
      <c r="E40" s="7">
        <v>162314627</v>
      </c>
      <c r="F40" s="7" t="s">
        <v>93</v>
      </c>
      <c r="G40" s="38" t="s">
        <v>702</v>
      </c>
      <c r="H40" s="38" t="s">
        <v>546</v>
      </c>
      <c r="I40" s="26">
        <v>6.95</v>
      </c>
      <c r="J40" s="39" t="s">
        <v>977</v>
      </c>
      <c r="K40" s="71">
        <v>300000</v>
      </c>
      <c r="L40" s="73"/>
      <c r="M40" s="46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60">
      <c r="A41" s="34">
        <f t="shared" si="0"/>
        <v>34</v>
      </c>
      <c r="B41" s="35" t="s">
        <v>788</v>
      </c>
      <c r="C41" s="36" t="s">
        <v>616</v>
      </c>
      <c r="D41" s="35" t="s">
        <v>585</v>
      </c>
      <c r="E41" s="37" t="s">
        <v>617</v>
      </c>
      <c r="F41" s="7" t="s">
        <v>93</v>
      </c>
      <c r="G41" s="38" t="s">
        <v>321</v>
      </c>
      <c r="H41" s="38" t="s">
        <v>618</v>
      </c>
      <c r="I41" s="26">
        <v>7.49</v>
      </c>
      <c r="J41" s="39" t="s">
        <v>1211</v>
      </c>
      <c r="K41" s="43">
        <v>600000</v>
      </c>
      <c r="L41" s="45"/>
      <c r="M41" s="46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50.25" customHeight="1">
      <c r="A42" s="34">
        <f t="shared" si="0"/>
        <v>35</v>
      </c>
      <c r="B42" s="35" t="s">
        <v>528</v>
      </c>
      <c r="C42" s="36" t="s">
        <v>571</v>
      </c>
      <c r="D42" s="35" t="s">
        <v>585</v>
      </c>
      <c r="E42" s="37" t="s">
        <v>322</v>
      </c>
      <c r="F42" s="7" t="s">
        <v>1196</v>
      </c>
      <c r="G42" s="38" t="s">
        <v>323</v>
      </c>
      <c r="H42" s="38" t="s">
        <v>1072</v>
      </c>
      <c r="I42" s="26">
        <v>7.94</v>
      </c>
      <c r="J42" s="39" t="s">
        <v>977</v>
      </c>
      <c r="K42" s="43">
        <v>600000</v>
      </c>
      <c r="L42" s="45"/>
      <c r="M42" s="46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50.25" customHeight="1">
      <c r="A43" s="34">
        <f t="shared" si="0"/>
        <v>36</v>
      </c>
      <c r="B43" s="35" t="s">
        <v>1060</v>
      </c>
      <c r="C43" s="36" t="s">
        <v>531</v>
      </c>
      <c r="D43" s="35" t="s">
        <v>585</v>
      </c>
      <c r="E43" s="37" t="s">
        <v>469</v>
      </c>
      <c r="F43" s="7" t="s">
        <v>470</v>
      </c>
      <c r="G43" s="38" t="s">
        <v>471</v>
      </c>
      <c r="H43" s="38" t="s">
        <v>1220</v>
      </c>
      <c r="I43" s="26">
        <v>7.88</v>
      </c>
      <c r="J43" s="39" t="s">
        <v>977</v>
      </c>
      <c r="K43" s="43">
        <v>600000</v>
      </c>
      <c r="L43" s="45"/>
      <c r="M43" s="46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58.5" customHeight="1">
      <c r="A44" s="34">
        <f t="shared" si="0"/>
        <v>37</v>
      </c>
      <c r="B44" s="35" t="s">
        <v>852</v>
      </c>
      <c r="C44" s="36" t="s">
        <v>338</v>
      </c>
      <c r="D44" s="35" t="s">
        <v>585</v>
      </c>
      <c r="E44" s="37" t="s">
        <v>614</v>
      </c>
      <c r="F44" s="7" t="s">
        <v>615</v>
      </c>
      <c r="G44" s="38" t="s">
        <v>472</v>
      </c>
      <c r="H44" s="38" t="s">
        <v>853</v>
      </c>
      <c r="I44" s="26">
        <v>7.98</v>
      </c>
      <c r="J44" s="39" t="s">
        <v>345</v>
      </c>
      <c r="K44" s="43">
        <v>600000</v>
      </c>
      <c r="L44" s="45"/>
      <c r="M44" s="46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44.25" customHeight="1">
      <c r="A45" s="34">
        <f t="shared" si="0"/>
        <v>38</v>
      </c>
      <c r="B45" s="35" t="s">
        <v>477</v>
      </c>
      <c r="C45" s="36" t="s">
        <v>10</v>
      </c>
      <c r="D45" s="35" t="s">
        <v>585</v>
      </c>
      <c r="E45" s="37" t="s">
        <v>478</v>
      </c>
      <c r="F45" s="7" t="s">
        <v>91</v>
      </c>
      <c r="G45" s="38" t="s">
        <v>479</v>
      </c>
      <c r="H45" s="38" t="s">
        <v>480</v>
      </c>
      <c r="I45" s="26">
        <v>7.58</v>
      </c>
      <c r="J45" s="39" t="s">
        <v>345</v>
      </c>
      <c r="K45" s="43">
        <v>600000</v>
      </c>
      <c r="L45" s="45"/>
      <c r="M45" s="46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44.25" customHeight="1">
      <c r="A46" s="34">
        <f t="shared" si="0"/>
        <v>39</v>
      </c>
      <c r="B46" s="35" t="s">
        <v>355</v>
      </c>
      <c r="C46" s="36" t="s">
        <v>587</v>
      </c>
      <c r="D46" s="35" t="s">
        <v>585</v>
      </c>
      <c r="E46" s="37" t="s">
        <v>850</v>
      </c>
      <c r="F46" s="7" t="s">
        <v>91</v>
      </c>
      <c r="G46" s="38" t="s">
        <v>483</v>
      </c>
      <c r="H46" s="38" t="s">
        <v>851</v>
      </c>
      <c r="I46" s="26">
        <v>7.42</v>
      </c>
      <c r="J46" s="39" t="s">
        <v>1211</v>
      </c>
      <c r="K46" s="43">
        <v>600000</v>
      </c>
      <c r="L46" s="45"/>
      <c r="M46" s="46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44.25" customHeight="1">
      <c r="A47" s="34">
        <f t="shared" si="0"/>
        <v>40</v>
      </c>
      <c r="B47" s="35" t="s">
        <v>914</v>
      </c>
      <c r="C47" s="36" t="s">
        <v>571</v>
      </c>
      <c r="D47" s="35" t="s">
        <v>585</v>
      </c>
      <c r="E47" s="37" t="s">
        <v>915</v>
      </c>
      <c r="F47" s="7" t="s">
        <v>23</v>
      </c>
      <c r="G47" s="38" t="s">
        <v>916</v>
      </c>
      <c r="H47" s="38" t="s">
        <v>917</v>
      </c>
      <c r="I47" s="26">
        <v>7.03</v>
      </c>
      <c r="J47" s="39" t="s">
        <v>787</v>
      </c>
      <c r="K47" s="43">
        <v>600000</v>
      </c>
      <c r="L47" s="45"/>
      <c r="M47" s="46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48">
      <c r="A48" s="34">
        <f t="shared" si="0"/>
        <v>41</v>
      </c>
      <c r="B48" s="35" t="s">
        <v>532</v>
      </c>
      <c r="C48" s="36" t="s">
        <v>90</v>
      </c>
      <c r="D48" s="35" t="s">
        <v>585</v>
      </c>
      <c r="E48" s="37" t="s">
        <v>533</v>
      </c>
      <c r="F48" s="7" t="s">
        <v>91</v>
      </c>
      <c r="G48" s="38" t="s">
        <v>481</v>
      </c>
      <c r="H48" s="38" t="s">
        <v>534</v>
      </c>
      <c r="I48" s="26">
        <v>8.5</v>
      </c>
      <c r="J48" s="39" t="s">
        <v>977</v>
      </c>
      <c r="K48" s="43">
        <v>600000</v>
      </c>
      <c r="L48" s="45"/>
      <c r="M48" s="46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48">
      <c r="A49" s="34">
        <f t="shared" si="0"/>
        <v>42</v>
      </c>
      <c r="B49" s="35" t="s">
        <v>342</v>
      </c>
      <c r="C49" s="36" t="s">
        <v>731</v>
      </c>
      <c r="D49" s="35" t="s">
        <v>585</v>
      </c>
      <c r="E49" s="37" t="s">
        <v>535</v>
      </c>
      <c r="F49" s="7" t="s">
        <v>732</v>
      </c>
      <c r="G49" s="38" t="s">
        <v>475</v>
      </c>
      <c r="H49" s="38" t="s">
        <v>536</v>
      </c>
      <c r="I49" s="26">
        <v>8.13</v>
      </c>
      <c r="J49" s="39" t="s">
        <v>977</v>
      </c>
      <c r="K49" s="43">
        <v>600000</v>
      </c>
      <c r="L49" s="45"/>
      <c r="M49" s="46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40.5" customHeight="1">
      <c r="A50" s="34">
        <f t="shared" si="0"/>
        <v>43</v>
      </c>
      <c r="B50" s="35" t="s">
        <v>513</v>
      </c>
      <c r="C50" s="36" t="s">
        <v>1013</v>
      </c>
      <c r="D50" s="35" t="s">
        <v>585</v>
      </c>
      <c r="E50" s="37" t="s">
        <v>588</v>
      </c>
      <c r="F50" s="7" t="s">
        <v>354</v>
      </c>
      <c r="G50" s="38" t="s">
        <v>952</v>
      </c>
      <c r="H50" s="38" t="s">
        <v>482</v>
      </c>
      <c r="I50" s="26">
        <v>8.2</v>
      </c>
      <c r="J50" s="39" t="s">
        <v>1211</v>
      </c>
      <c r="K50" s="43">
        <v>600000</v>
      </c>
      <c r="L50" s="45"/>
      <c r="M50" s="46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40.5" customHeight="1">
      <c r="A51" s="34">
        <f t="shared" si="0"/>
        <v>44</v>
      </c>
      <c r="B51" s="35" t="s">
        <v>34</v>
      </c>
      <c r="C51" s="36" t="s">
        <v>339</v>
      </c>
      <c r="D51" s="35" t="s">
        <v>585</v>
      </c>
      <c r="E51" s="7">
        <v>162324935</v>
      </c>
      <c r="F51" s="7" t="s">
        <v>975</v>
      </c>
      <c r="G51" s="38" t="s">
        <v>1014</v>
      </c>
      <c r="H51" s="38" t="s">
        <v>1015</v>
      </c>
      <c r="I51" s="26">
        <v>8.32</v>
      </c>
      <c r="J51" s="39" t="s">
        <v>1211</v>
      </c>
      <c r="K51" s="43">
        <v>600000</v>
      </c>
      <c r="L51" s="45"/>
      <c r="M51" s="46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48">
      <c r="A52" s="34">
        <f t="shared" si="0"/>
        <v>45</v>
      </c>
      <c r="B52" s="35" t="s">
        <v>537</v>
      </c>
      <c r="C52" s="36" t="s">
        <v>619</v>
      </c>
      <c r="D52" s="35" t="s">
        <v>585</v>
      </c>
      <c r="E52" s="37" t="s">
        <v>538</v>
      </c>
      <c r="F52" s="7" t="s">
        <v>732</v>
      </c>
      <c r="G52" s="38" t="s">
        <v>956</v>
      </c>
      <c r="H52" s="38" t="s">
        <v>957</v>
      </c>
      <c r="I52" s="26">
        <v>8.27</v>
      </c>
      <c r="J52" s="39" t="s">
        <v>345</v>
      </c>
      <c r="K52" s="43">
        <v>600000</v>
      </c>
      <c r="L52" s="45"/>
      <c r="M52" s="46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36">
      <c r="A53" s="34">
        <f t="shared" si="0"/>
        <v>46</v>
      </c>
      <c r="B53" s="35" t="s">
        <v>27</v>
      </c>
      <c r="C53" s="36" t="s">
        <v>539</v>
      </c>
      <c r="D53" s="35" t="s">
        <v>585</v>
      </c>
      <c r="E53" s="37" t="s">
        <v>540</v>
      </c>
      <c r="F53" s="7" t="s">
        <v>541</v>
      </c>
      <c r="G53" s="38" t="s">
        <v>685</v>
      </c>
      <c r="H53" s="38" t="s">
        <v>542</v>
      </c>
      <c r="I53" s="26">
        <v>7.49</v>
      </c>
      <c r="J53" s="39" t="s">
        <v>787</v>
      </c>
      <c r="K53" s="43">
        <v>600000</v>
      </c>
      <c r="L53" s="45"/>
      <c r="M53" s="46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48">
      <c r="A54" s="34">
        <f t="shared" si="0"/>
        <v>47</v>
      </c>
      <c r="B54" s="35" t="s">
        <v>603</v>
      </c>
      <c r="C54" s="36" t="s">
        <v>971</v>
      </c>
      <c r="D54" s="35" t="s">
        <v>585</v>
      </c>
      <c r="E54" s="37" t="s">
        <v>544</v>
      </c>
      <c r="F54" s="7" t="s">
        <v>732</v>
      </c>
      <c r="G54" s="38" t="s">
        <v>177</v>
      </c>
      <c r="H54" s="38" t="s">
        <v>545</v>
      </c>
      <c r="I54" s="26">
        <v>8.43</v>
      </c>
      <c r="J54" s="39" t="s">
        <v>345</v>
      </c>
      <c r="K54" s="43">
        <v>600000</v>
      </c>
      <c r="L54" s="45"/>
      <c r="M54" s="46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51.75" customHeight="1">
      <c r="A55" s="34">
        <f t="shared" si="0"/>
        <v>48</v>
      </c>
      <c r="B55" s="35" t="s">
        <v>729</v>
      </c>
      <c r="C55" s="36" t="s">
        <v>595</v>
      </c>
      <c r="D55" s="35" t="s">
        <v>1073</v>
      </c>
      <c r="E55" s="37" t="s">
        <v>596</v>
      </c>
      <c r="F55" s="7" t="s">
        <v>591</v>
      </c>
      <c r="G55" s="38" t="s">
        <v>162</v>
      </c>
      <c r="H55" s="38" t="s">
        <v>633</v>
      </c>
      <c r="I55" s="26">
        <v>7.99</v>
      </c>
      <c r="J55" s="39" t="s">
        <v>345</v>
      </c>
      <c r="K55" s="43">
        <v>600000</v>
      </c>
      <c r="L55" s="45"/>
      <c r="M55" s="46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51.75" customHeight="1">
      <c r="A56" s="34">
        <f t="shared" si="0"/>
        <v>49</v>
      </c>
      <c r="B56" s="35" t="s">
        <v>992</v>
      </c>
      <c r="C56" s="36" t="s">
        <v>1066</v>
      </c>
      <c r="D56" s="35" t="s">
        <v>1073</v>
      </c>
      <c r="E56" s="37" t="s">
        <v>598</v>
      </c>
      <c r="F56" s="7" t="s">
        <v>599</v>
      </c>
      <c r="G56" s="38" t="s">
        <v>925</v>
      </c>
      <c r="H56" s="38" t="s">
        <v>515</v>
      </c>
      <c r="I56" s="26">
        <v>7.4</v>
      </c>
      <c r="J56" s="39" t="s">
        <v>787</v>
      </c>
      <c r="K56" s="43">
        <v>600000</v>
      </c>
      <c r="L56" s="45"/>
      <c r="M56" s="46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48">
      <c r="A57" s="34">
        <f t="shared" si="0"/>
        <v>50</v>
      </c>
      <c r="B57" s="35" t="s">
        <v>1068</v>
      </c>
      <c r="C57" s="36" t="s">
        <v>558</v>
      </c>
      <c r="D57" s="35" t="s">
        <v>790</v>
      </c>
      <c r="E57" s="37" t="s">
        <v>1069</v>
      </c>
      <c r="F57" s="37" t="s">
        <v>1070</v>
      </c>
      <c r="G57" s="38" t="s">
        <v>404</v>
      </c>
      <c r="H57" s="38" t="s">
        <v>1071</v>
      </c>
      <c r="I57" s="26">
        <v>7.49</v>
      </c>
      <c r="J57" s="39" t="s">
        <v>569</v>
      </c>
      <c r="K57" s="43">
        <v>600000</v>
      </c>
      <c r="L57" s="45"/>
      <c r="M57" s="4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60">
      <c r="A58" s="34">
        <f t="shared" si="0"/>
        <v>51</v>
      </c>
      <c r="B58" s="35" t="s">
        <v>347</v>
      </c>
      <c r="C58" s="36" t="s">
        <v>417</v>
      </c>
      <c r="D58" s="35" t="s">
        <v>790</v>
      </c>
      <c r="E58" s="37" t="s">
        <v>418</v>
      </c>
      <c r="F58" s="37" t="s">
        <v>419</v>
      </c>
      <c r="G58" s="38" t="s">
        <v>403</v>
      </c>
      <c r="H58" s="38" t="s">
        <v>1071</v>
      </c>
      <c r="I58" s="26">
        <v>8.35</v>
      </c>
      <c r="J58" s="39" t="s">
        <v>345</v>
      </c>
      <c r="K58" s="43">
        <v>600000</v>
      </c>
      <c r="L58" s="45"/>
      <c r="M58" s="4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47.25" customHeight="1">
      <c r="A59" s="34">
        <f t="shared" si="0"/>
        <v>52</v>
      </c>
      <c r="B59" s="35" t="s">
        <v>30</v>
      </c>
      <c r="C59" s="36" t="s">
        <v>338</v>
      </c>
      <c r="D59" s="35" t="s">
        <v>790</v>
      </c>
      <c r="E59" s="37" t="s">
        <v>31</v>
      </c>
      <c r="F59" s="37" t="s">
        <v>419</v>
      </c>
      <c r="G59" s="38" t="s">
        <v>1016</v>
      </c>
      <c r="H59" s="38" t="s">
        <v>597</v>
      </c>
      <c r="I59" s="26">
        <v>8.49</v>
      </c>
      <c r="J59" s="39" t="s">
        <v>345</v>
      </c>
      <c r="K59" s="43">
        <v>600000</v>
      </c>
      <c r="L59" s="45"/>
      <c r="M59" s="4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48">
      <c r="A60" s="34">
        <f t="shared" si="0"/>
        <v>53</v>
      </c>
      <c r="B60" s="35" t="s">
        <v>36</v>
      </c>
      <c r="C60" s="36" t="s">
        <v>37</v>
      </c>
      <c r="D60" s="35" t="s">
        <v>790</v>
      </c>
      <c r="E60" s="37" t="s">
        <v>38</v>
      </c>
      <c r="F60" s="37" t="s">
        <v>35</v>
      </c>
      <c r="G60" s="38" t="s">
        <v>846</v>
      </c>
      <c r="H60" s="38" t="s">
        <v>39</v>
      </c>
      <c r="I60" s="26">
        <v>7.73</v>
      </c>
      <c r="J60" s="39" t="s">
        <v>1211</v>
      </c>
      <c r="K60" s="43">
        <v>600000</v>
      </c>
      <c r="L60" s="45"/>
      <c r="M60" s="4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51.75" customHeight="1">
      <c r="A61" s="34">
        <f t="shared" si="0"/>
        <v>54</v>
      </c>
      <c r="B61" s="35" t="s">
        <v>626</v>
      </c>
      <c r="C61" s="36" t="s">
        <v>339</v>
      </c>
      <c r="D61" s="35" t="s">
        <v>790</v>
      </c>
      <c r="E61" s="37" t="s">
        <v>627</v>
      </c>
      <c r="F61" s="37" t="s">
        <v>625</v>
      </c>
      <c r="G61" s="38" t="s">
        <v>847</v>
      </c>
      <c r="H61" s="38" t="s">
        <v>628</v>
      </c>
      <c r="I61" s="26">
        <v>7.95</v>
      </c>
      <c r="J61" s="39" t="s">
        <v>787</v>
      </c>
      <c r="K61" s="43">
        <v>600000</v>
      </c>
      <c r="L61" s="45"/>
      <c r="M61" s="4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48">
      <c r="A62" s="34">
        <f t="shared" si="0"/>
        <v>55</v>
      </c>
      <c r="B62" s="35" t="s">
        <v>340</v>
      </c>
      <c r="C62" s="36" t="s">
        <v>335</v>
      </c>
      <c r="D62" s="35" t="s">
        <v>790</v>
      </c>
      <c r="E62" s="37" t="s">
        <v>629</v>
      </c>
      <c r="F62" s="37" t="s">
        <v>25</v>
      </c>
      <c r="G62" s="38" t="s">
        <v>924</v>
      </c>
      <c r="H62" s="38" t="s">
        <v>630</v>
      </c>
      <c r="I62" s="26">
        <v>8.06</v>
      </c>
      <c r="J62" s="39" t="s">
        <v>787</v>
      </c>
      <c r="K62" s="43">
        <v>600000</v>
      </c>
      <c r="L62" s="45"/>
      <c r="M62" s="4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60">
      <c r="A63" s="34">
        <f t="shared" si="0"/>
        <v>56</v>
      </c>
      <c r="B63" s="35" t="s">
        <v>513</v>
      </c>
      <c r="C63" s="36" t="s">
        <v>510</v>
      </c>
      <c r="D63" s="35" t="s">
        <v>790</v>
      </c>
      <c r="E63" s="37" t="s">
        <v>632</v>
      </c>
      <c r="F63" s="37" t="s">
        <v>35</v>
      </c>
      <c r="G63" s="38" t="s">
        <v>922</v>
      </c>
      <c r="H63" s="38" t="s">
        <v>633</v>
      </c>
      <c r="I63" s="26">
        <v>7.35</v>
      </c>
      <c r="J63" s="39" t="s">
        <v>787</v>
      </c>
      <c r="K63" s="43">
        <v>600000</v>
      </c>
      <c r="L63" s="45"/>
      <c r="M63" s="4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48">
      <c r="A64" s="34">
        <f t="shared" si="0"/>
        <v>57</v>
      </c>
      <c r="B64" s="35" t="s">
        <v>634</v>
      </c>
      <c r="C64" s="36" t="s">
        <v>439</v>
      </c>
      <c r="D64" s="35" t="s">
        <v>790</v>
      </c>
      <c r="E64" s="37" t="s">
        <v>635</v>
      </c>
      <c r="F64" s="37" t="s">
        <v>35</v>
      </c>
      <c r="G64" s="38" t="s">
        <v>923</v>
      </c>
      <c r="H64" s="38" t="s">
        <v>636</v>
      </c>
      <c r="I64" s="26">
        <v>7.46</v>
      </c>
      <c r="J64" s="39" t="s">
        <v>787</v>
      </c>
      <c r="K64" s="43">
        <v>600000</v>
      </c>
      <c r="L64" s="45"/>
      <c r="M64" s="4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36">
      <c r="A65" s="34">
        <f t="shared" si="0"/>
        <v>58</v>
      </c>
      <c r="B65" s="35" t="s">
        <v>563</v>
      </c>
      <c r="C65" s="36" t="s">
        <v>511</v>
      </c>
      <c r="D65" s="35" t="s">
        <v>790</v>
      </c>
      <c r="E65" s="37" t="s">
        <v>637</v>
      </c>
      <c r="F65" s="37" t="s">
        <v>625</v>
      </c>
      <c r="G65" s="38" t="s">
        <v>1188</v>
      </c>
      <c r="H65" s="38" t="s">
        <v>638</v>
      </c>
      <c r="I65" s="26">
        <v>7.92</v>
      </c>
      <c r="J65" s="39" t="s">
        <v>787</v>
      </c>
      <c r="K65" s="43">
        <v>600000</v>
      </c>
      <c r="L65" s="45"/>
      <c r="M65" s="4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40.5" customHeight="1">
      <c r="A66" s="34">
        <f t="shared" si="0"/>
        <v>59</v>
      </c>
      <c r="B66" s="35" t="s">
        <v>351</v>
      </c>
      <c r="C66" s="36" t="s">
        <v>352</v>
      </c>
      <c r="D66" s="35" t="s">
        <v>790</v>
      </c>
      <c r="E66" s="37" t="s">
        <v>743</v>
      </c>
      <c r="F66" s="37" t="s">
        <v>35</v>
      </c>
      <c r="G66" s="38" t="s">
        <v>744</v>
      </c>
      <c r="H66" s="38" t="s">
        <v>745</v>
      </c>
      <c r="I66" s="26">
        <v>7.92</v>
      </c>
      <c r="J66" s="39" t="s">
        <v>345</v>
      </c>
      <c r="K66" s="43">
        <v>600000</v>
      </c>
      <c r="L66" s="45"/>
      <c r="M66" s="4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40.5" customHeight="1">
      <c r="A67" s="34">
        <f t="shared" si="0"/>
        <v>60</v>
      </c>
      <c r="B67" s="35" t="s">
        <v>275</v>
      </c>
      <c r="C67" s="36" t="s">
        <v>352</v>
      </c>
      <c r="D67" s="35" t="s">
        <v>790</v>
      </c>
      <c r="E67" s="37" t="s">
        <v>276</v>
      </c>
      <c r="F67" s="37" t="s">
        <v>1156</v>
      </c>
      <c r="G67" s="38" t="s">
        <v>277</v>
      </c>
      <c r="H67" s="38" t="s">
        <v>278</v>
      </c>
      <c r="I67" s="26">
        <v>7.63</v>
      </c>
      <c r="J67" s="39" t="s">
        <v>345</v>
      </c>
      <c r="K67" s="43">
        <v>600000</v>
      </c>
      <c r="L67" s="45"/>
      <c r="M67" s="4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47.25" customHeight="1">
      <c r="A68" s="34">
        <f t="shared" si="0"/>
        <v>61</v>
      </c>
      <c r="B68" s="35" t="s">
        <v>639</v>
      </c>
      <c r="C68" s="36" t="s">
        <v>877</v>
      </c>
      <c r="D68" s="35" t="s">
        <v>790</v>
      </c>
      <c r="E68" s="37" t="s">
        <v>1017</v>
      </c>
      <c r="F68" s="37" t="s">
        <v>25</v>
      </c>
      <c r="G68" s="38" t="s">
        <v>1018</v>
      </c>
      <c r="H68" s="38" t="s">
        <v>1019</v>
      </c>
      <c r="I68" s="26">
        <v>7.12</v>
      </c>
      <c r="J68" s="39" t="s">
        <v>787</v>
      </c>
      <c r="K68" s="43">
        <v>600000</v>
      </c>
      <c r="L68" s="45"/>
      <c r="M68" s="4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47.25" customHeight="1">
      <c r="A69" s="34">
        <f t="shared" si="0"/>
        <v>62</v>
      </c>
      <c r="B69" s="35" t="s">
        <v>163</v>
      </c>
      <c r="C69" s="36" t="s">
        <v>164</v>
      </c>
      <c r="D69" s="35" t="s">
        <v>790</v>
      </c>
      <c r="E69" s="37" t="s">
        <v>165</v>
      </c>
      <c r="F69" s="37" t="s">
        <v>716</v>
      </c>
      <c r="G69" s="38" t="s">
        <v>166</v>
      </c>
      <c r="H69" s="38" t="s">
        <v>167</v>
      </c>
      <c r="I69" s="26">
        <v>7.67</v>
      </c>
      <c r="J69" s="39" t="s">
        <v>345</v>
      </c>
      <c r="K69" s="43">
        <v>600000</v>
      </c>
      <c r="L69" s="45"/>
      <c r="M69" s="4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47.25" customHeight="1">
      <c r="A70" s="34">
        <f t="shared" si="0"/>
        <v>63</v>
      </c>
      <c r="B70" s="35" t="s">
        <v>343</v>
      </c>
      <c r="C70" s="36" t="s">
        <v>168</v>
      </c>
      <c r="D70" s="35" t="s">
        <v>790</v>
      </c>
      <c r="E70" s="37" t="s">
        <v>169</v>
      </c>
      <c r="F70" s="37" t="s">
        <v>1156</v>
      </c>
      <c r="G70" s="38" t="s">
        <v>170</v>
      </c>
      <c r="H70" s="38" t="s">
        <v>171</v>
      </c>
      <c r="I70" s="26">
        <v>7.2</v>
      </c>
      <c r="J70" s="39" t="s">
        <v>345</v>
      </c>
      <c r="K70" s="43">
        <v>600000</v>
      </c>
      <c r="L70" s="45"/>
      <c r="M70" s="4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47.25" customHeight="1">
      <c r="A71" s="34">
        <f t="shared" si="0"/>
        <v>64</v>
      </c>
      <c r="B71" s="35" t="s">
        <v>172</v>
      </c>
      <c r="C71" s="36" t="s">
        <v>173</v>
      </c>
      <c r="D71" s="35" t="s">
        <v>790</v>
      </c>
      <c r="E71" s="37" t="s">
        <v>174</v>
      </c>
      <c r="F71" s="37" t="s">
        <v>854</v>
      </c>
      <c r="G71" s="38" t="s">
        <v>175</v>
      </c>
      <c r="H71" s="38" t="s">
        <v>176</v>
      </c>
      <c r="I71" s="26">
        <v>7.79</v>
      </c>
      <c r="J71" s="39" t="s">
        <v>345</v>
      </c>
      <c r="K71" s="43">
        <v>600000</v>
      </c>
      <c r="L71" s="45"/>
      <c r="M71" s="4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47.25" customHeight="1">
      <c r="A72" s="34">
        <f t="shared" si="0"/>
        <v>65</v>
      </c>
      <c r="B72" s="35" t="s">
        <v>513</v>
      </c>
      <c r="C72" s="36" t="s">
        <v>510</v>
      </c>
      <c r="D72" s="35" t="s">
        <v>790</v>
      </c>
      <c r="E72" s="37" t="s">
        <v>584</v>
      </c>
      <c r="F72" s="37" t="s">
        <v>599</v>
      </c>
      <c r="G72" s="38" t="s">
        <v>206</v>
      </c>
      <c r="H72" s="38" t="s">
        <v>526</v>
      </c>
      <c r="I72" s="26">
        <v>7.58</v>
      </c>
      <c r="J72" s="39" t="s">
        <v>787</v>
      </c>
      <c r="K72" s="43">
        <v>600000</v>
      </c>
      <c r="L72" s="45"/>
      <c r="M72" s="4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52.5" customHeight="1">
      <c r="A73" s="34">
        <f t="shared" si="0"/>
        <v>66</v>
      </c>
      <c r="B73" s="35" t="s">
        <v>358</v>
      </c>
      <c r="C73" s="36" t="s">
        <v>359</v>
      </c>
      <c r="D73" s="35" t="s">
        <v>562</v>
      </c>
      <c r="E73" s="37" t="s">
        <v>360</v>
      </c>
      <c r="F73" s="37" t="s">
        <v>361</v>
      </c>
      <c r="G73" s="38" t="s">
        <v>403</v>
      </c>
      <c r="H73" s="38" t="s">
        <v>1071</v>
      </c>
      <c r="I73" s="26">
        <v>7.73</v>
      </c>
      <c r="J73" s="39" t="s">
        <v>787</v>
      </c>
      <c r="K73" s="43">
        <v>600000</v>
      </c>
      <c r="L73" s="45"/>
      <c r="M73" s="4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52.5" customHeight="1">
      <c r="A74" s="34">
        <f t="shared" si="0"/>
        <v>67</v>
      </c>
      <c r="B74" s="35" t="s">
        <v>138</v>
      </c>
      <c r="C74" s="36" t="s">
        <v>577</v>
      </c>
      <c r="D74" s="35" t="s">
        <v>562</v>
      </c>
      <c r="E74" s="37" t="s">
        <v>120</v>
      </c>
      <c r="F74" s="37" t="s">
        <v>361</v>
      </c>
      <c r="G74" s="38" t="s">
        <v>121</v>
      </c>
      <c r="H74" s="38" t="s">
        <v>122</v>
      </c>
      <c r="I74" s="26">
        <v>8.54</v>
      </c>
      <c r="J74" s="39" t="s">
        <v>345</v>
      </c>
      <c r="K74" s="43">
        <v>600000</v>
      </c>
      <c r="L74" s="45"/>
      <c r="M74" s="4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52.5" customHeight="1">
      <c r="A75" s="34">
        <f aca="true" t="shared" si="1" ref="A75:A138">A74+1</f>
        <v>68</v>
      </c>
      <c r="B75" s="35" t="s">
        <v>32</v>
      </c>
      <c r="C75" s="36" t="s">
        <v>336</v>
      </c>
      <c r="D75" s="35" t="s">
        <v>562</v>
      </c>
      <c r="E75" s="37" t="s">
        <v>123</v>
      </c>
      <c r="F75" s="37" t="s">
        <v>1224</v>
      </c>
      <c r="G75" s="38" t="s">
        <v>124</v>
      </c>
      <c r="H75" s="38" t="s">
        <v>125</v>
      </c>
      <c r="I75" s="26">
        <v>6.8</v>
      </c>
      <c r="J75" s="39" t="s">
        <v>787</v>
      </c>
      <c r="K75" s="43">
        <v>300000</v>
      </c>
      <c r="L75" s="45"/>
      <c r="M75" s="4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45.75" customHeight="1">
      <c r="A76" s="34">
        <f t="shared" si="1"/>
        <v>69</v>
      </c>
      <c r="B76" s="35" t="s">
        <v>433</v>
      </c>
      <c r="C76" s="36" t="s">
        <v>1225</v>
      </c>
      <c r="D76" s="35" t="s">
        <v>562</v>
      </c>
      <c r="E76" s="37" t="s">
        <v>1226</v>
      </c>
      <c r="F76" s="44" t="s">
        <v>1227</v>
      </c>
      <c r="G76" s="38" t="s">
        <v>291</v>
      </c>
      <c r="H76" s="38" t="s">
        <v>515</v>
      </c>
      <c r="I76" s="26">
        <v>7.35</v>
      </c>
      <c r="J76" s="39" t="s">
        <v>1211</v>
      </c>
      <c r="K76" s="43">
        <v>600000</v>
      </c>
      <c r="L76" s="45"/>
      <c r="M76" s="4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46.5" customHeight="1">
      <c r="A77" s="34">
        <f t="shared" si="1"/>
        <v>70</v>
      </c>
      <c r="B77" s="35" t="s">
        <v>341</v>
      </c>
      <c r="C77" s="36" t="s">
        <v>1221</v>
      </c>
      <c r="D77" s="35" t="s">
        <v>562</v>
      </c>
      <c r="E77" s="37" t="s">
        <v>204</v>
      </c>
      <c r="F77" s="37" t="s">
        <v>267</v>
      </c>
      <c r="G77" s="38" t="s">
        <v>205</v>
      </c>
      <c r="H77" s="38" t="s">
        <v>126</v>
      </c>
      <c r="I77" s="26">
        <v>5.81</v>
      </c>
      <c r="J77" s="39" t="s">
        <v>787</v>
      </c>
      <c r="K77" s="43">
        <v>300000</v>
      </c>
      <c r="L77" s="45"/>
      <c r="M77" s="4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46.5" customHeight="1">
      <c r="A78" s="34">
        <f t="shared" si="1"/>
        <v>71</v>
      </c>
      <c r="B78" s="35" t="s">
        <v>1083</v>
      </c>
      <c r="C78" s="36" t="s">
        <v>567</v>
      </c>
      <c r="D78" s="35" t="s">
        <v>562</v>
      </c>
      <c r="E78" s="37" t="s">
        <v>1084</v>
      </c>
      <c r="F78" s="37" t="s">
        <v>361</v>
      </c>
      <c r="G78" s="38" t="s">
        <v>203</v>
      </c>
      <c r="H78" s="38" t="s">
        <v>1085</v>
      </c>
      <c r="I78" s="26">
        <v>8.35</v>
      </c>
      <c r="J78" s="39" t="s">
        <v>1211</v>
      </c>
      <c r="K78" s="43">
        <v>600000</v>
      </c>
      <c r="L78" s="45"/>
      <c r="M78" s="4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49.5" customHeight="1">
      <c r="A79" s="34">
        <f t="shared" si="1"/>
        <v>72</v>
      </c>
      <c r="B79" s="35" t="s">
        <v>207</v>
      </c>
      <c r="C79" s="36" t="s">
        <v>500</v>
      </c>
      <c r="D79" s="35" t="s">
        <v>562</v>
      </c>
      <c r="E79" s="37" t="s">
        <v>208</v>
      </c>
      <c r="F79" s="37" t="s">
        <v>561</v>
      </c>
      <c r="G79" s="38" t="s">
        <v>209</v>
      </c>
      <c r="H79" s="38" t="s">
        <v>210</v>
      </c>
      <c r="I79" s="26">
        <v>8.33</v>
      </c>
      <c r="J79" s="39" t="s">
        <v>787</v>
      </c>
      <c r="K79" s="43">
        <v>600000</v>
      </c>
      <c r="L79" s="45"/>
      <c r="M79" s="4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45.75" customHeight="1">
      <c r="A80" s="34">
        <f t="shared" si="1"/>
        <v>73</v>
      </c>
      <c r="B80" s="35" t="s">
        <v>724</v>
      </c>
      <c r="C80" s="36" t="s">
        <v>566</v>
      </c>
      <c r="D80" s="35" t="s">
        <v>562</v>
      </c>
      <c r="E80" s="37" t="s">
        <v>409</v>
      </c>
      <c r="F80" s="37" t="s">
        <v>361</v>
      </c>
      <c r="G80" s="38" t="s">
        <v>211</v>
      </c>
      <c r="H80" s="38" t="s">
        <v>410</v>
      </c>
      <c r="I80" s="26">
        <v>7.17</v>
      </c>
      <c r="J80" s="39" t="s">
        <v>977</v>
      </c>
      <c r="K80" s="43">
        <v>600000</v>
      </c>
      <c r="L80" s="45"/>
      <c r="M80" s="4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48.75" customHeight="1">
      <c r="A81" s="34">
        <f t="shared" si="1"/>
        <v>74</v>
      </c>
      <c r="B81" s="35" t="s">
        <v>960</v>
      </c>
      <c r="C81" s="36" t="s">
        <v>564</v>
      </c>
      <c r="D81" s="35" t="s">
        <v>562</v>
      </c>
      <c r="E81" s="37" t="s">
        <v>961</v>
      </c>
      <c r="F81" s="37" t="s">
        <v>962</v>
      </c>
      <c r="G81" s="38" t="s">
        <v>701</v>
      </c>
      <c r="H81" s="38" t="s">
        <v>859</v>
      </c>
      <c r="I81" s="26">
        <v>6.6</v>
      </c>
      <c r="J81" s="39" t="s">
        <v>791</v>
      </c>
      <c r="K81" s="43">
        <v>300000</v>
      </c>
      <c r="L81" s="45"/>
      <c r="M81" s="4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49.5" customHeight="1">
      <c r="A82" s="34">
        <f t="shared" si="1"/>
        <v>75</v>
      </c>
      <c r="B82" s="35" t="s">
        <v>963</v>
      </c>
      <c r="C82" s="36" t="s">
        <v>964</v>
      </c>
      <c r="D82" s="35" t="s">
        <v>562</v>
      </c>
      <c r="E82" s="37" t="s">
        <v>965</v>
      </c>
      <c r="F82" s="37" t="s">
        <v>267</v>
      </c>
      <c r="G82" s="38" t="s">
        <v>200</v>
      </c>
      <c r="H82" s="38" t="s">
        <v>560</v>
      </c>
      <c r="I82" s="26">
        <v>7.34</v>
      </c>
      <c r="J82" s="39" t="s">
        <v>569</v>
      </c>
      <c r="K82" s="43">
        <v>600000</v>
      </c>
      <c r="L82" s="45"/>
      <c r="M82" s="4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48">
      <c r="A83" s="34">
        <f t="shared" si="1"/>
        <v>76</v>
      </c>
      <c r="B83" s="35" t="s">
        <v>92</v>
      </c>
      <c r="C83" s="36" t="s">
        <v>611</v>
      </c>
      <c r="D83" s="35" t="s">
        <v>152</v>
      </c>
      <c r="E83" s="37" t="s">
        <v>154</v>
      </c>
      <c r="F83" s="7" t="s">
        <v>153</v>
      </c>
      <c r="G83" s="38" t="s">
        <v>1172</v>
      </c>
      <c r="H83" s="38" t="s">
        <v>155</v>
      </c>
      <c r="I83" s="26">
        <v>7.41</v>
      </c>
      <c r="J83" s="39" t="s">
        <v>555</v>
      </c>
      <c r="K83" s="43">
        <v>600000</v>
      </c>
      <c r="L83" s="39"/>
      <c r="M83" s="4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48">
      <c r="A84" s="34">
        <f t="shared" si="1"/>
        <v>77</v>
      </c>
      <c r="B84" s="35" t="s">
        <v>156</v>
      </c>
      <c r="C84" s="36" t="s">
        <v>611</v>
      </c>
      <c r="D84" s="35" t="s">
        <v>152</v>
      </c>
      <c r="E84" s="37" t="s">
        <v>157</v>
      </c>
      <c r="F84" s="7" t="s">
        <v>153</v>
      </c>
      <c r="G84" s="38" t="s">
        <v>1171</v>
      </c>
      <c r="H84" s="38" t="s">
        <v>53</v>
      </c>
      <c r="I84" s="26">
        <v>7.75</v>
      </c>
      <c r="J84" s="39" t="s">
        <v>977</v>
      </c>
      <c r="K84" s="43">
        <v>600000</v>
      </c>
      <c r="L84" s="39"/>
      <c r="M84" s="4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60">
      <c r="A85" s="34">
        <f t="shared" si="1"/>
        <v>78</v>
      </c>
      <c r="B85" s="35" t="s">
        <v>158</v>
      </c>
      <c r="C85" s="36" t="s">
        <v>974</v>
      </c>
      <c r="D85" s="35" t="s">
        <v>152</v>
      </c>
      <c r="E85" s="37" t="s">
        <v>159</v>
      </c>
      <c r="F85" s="7" t="s">
        <v>153</v>
      </c>
      <c r="G85" s="38" t="s">
        <v>1173</v>
      </c>
      <c r="H85" s="38" t="s">
        <v>856</v>
      </c>
      <c r="I85" s="26">
        <v>7.99</v>
      </c>
      <c r="J85" s="39" t="s">
        <v>977</v>
      </c>
      <c r="K85" s="43">
        <v>600000</v>
      </c>
      <c r="L85" s="39"/>
      <c r="M85" s="4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60">
      <c r="A86" s="34">
        <f t="shared" si="1"/>
        <v>79</v>
      </c>
      <c r="B86" s="35" t="s">
        <v>40</v>
      </c>
      <c r="C86" s="36" t="s">
        <v>41</v>
      </c>
      <c r="D86" s="35" t="s">
        <v>786</v>
      </c>
      <c r="E86" s="37" t="s">
        <v>42</v>
      </c>
      <c r="F86" s="7" t="s">
        <v>43</v>
      </c>
      <c r="G86" s="38" t="s">
        <v>1169</v>
      </c>
      <c r="H86" s="38" t="s">
        <v>329</v>
      </c>
      <c r="I86" s="26">
        <v>7.61</v>
      </c>
      <c r="J86" s="39" t="s">
        <v>345</v>
      </c>
      <c r="K86" s="43">
        <v>600000</v>
      </c>
      <c r="L86" s="45"/>
      <c r="M86" s="4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60">
      <c r="A87" s="34">
        <f t="shared" si="1"/>
        <v>80</v>
      </c>
      <c r="B87" s="35" t="s">
        <v>860</v>
      </c>
      <c r="C87" s="36" t="s">
        <v>861</v>
      </c>
      <c r="D87" s="35" t="s">
        <v>348</v>
      </c>
      <c r="E87" s="37" t="s">
        <v>862</v>
      </c>
      <c r="F87" s="37" t="s">
        <v>863</v>
      </c>
      <c r="G87" s="38" t="s">
        <v>847</v>
      </c>
      <c r="H87" s="38" t="s">
        <v>628</v>
      </c>
      <c r="I87" s="26">
        <v>7.15</v>
      </c>
      <c r="J87" s="39" t="s">
        <v>787</v>
      </c>
      <c r="K87" s="43">
        <v>600000</v>
      </c>
      <c r="L87" s="45"/>
      <c r="M87" s="4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60">
      <c r="A88" s="34">
        <f t="shared" si="1"/>
        <v>81</v>
      </c>
      <c r="B88" s="35" t="s">
        <v>32</v>
      </c>
      <c r="C88" s="36" t="s">
        <v>438</v>
      </c>
      <c r="D88" s="35" t="s">
        <v>348</v>
      </c>
      <c r="E88" s="37" t="s">
        <v>864</v>
      </c>
      <c r="F88" s="37" t="s">
        <v>863</v>
      </c>
      <c r="G88" s="38" t="s">
        <v>178</v>
      </c>
      <c r="H88" s="38" t="s">
        <v>368</v>
      </c>
      <c r="I88" s="26">
        <v>7.52</v>
      </c>
      <c r="J88" s="39" t="s">
        <v>787</v>
      </c>
      <c r="K88" s="43">
        <v>600000</v>
      </c>
      <c r="L88" s="45"/>
      <c r="M88" s="4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49.5" customHeight="1">
      <c r="A89" s="34">
        <f t="shared" si="1"/>
        <v>82</v>
      </c>
      <c r="B89" s="35" t="s">
        <v>196</v>
      </c>
      <c r="C89" s="36" t="s">
        <v>789</v>
      </c>
      <c r="D89" s="35" t="s">
        <v>348</v>
      </c>
      <c r="E89" s="37" t="s">
        <v>197</v>
      </c>
      <c r="F89" s="37" t="s">
        <v>863</v>
      </c>
      <c r="G89" s="38" t="s">
        <v>198</v>
      </c>
      <c r="H89" s="38" t="s">
        <v>199</v>
      </c>
      <c r="I89" s="26">
        <v>7.11</v>
      </c>
      <c r="J89" s="39" t="s">
        <v>787</v>
      </c>
      <c r="K89" s="43">
        <v>600000</v>
      </c>
      <c r="L89" s="45"/>
      <c r="M89" s="4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60" customHeight="1">
      <c r="A90" s="34">
        <f t="shared" si="1"/>
        <v>83</v>
      </c>
      <c r="B90" s="35" t="s">
        <v>984</v>
      </c>
      <c r="C90" s="36" t="s">
        <v>728</v>
      </c>
      <c r="D90" s="35" t="s">
        <v>45</v>
      </c>
      <c r="E90" s="37" t="s">
        <v>407</v>
      </c>
      <c r="F90" s="37" t="s">
        <v>408</v>
      </c>
      <c r="G90" s="38" t="s">
        <v>799</v>
      </c>
      <c r="H90" s="38" t="s">
        <v>1072</v>
      </c>
      <c r="I90" s="26">
        <v>8.19</v>
      </c>
      <c r="J90" s="39" t="s">
        <v>1211</v>
      </c>
      <c r="K90" s="43">
        <v>600000</v>
      </c>
      <c r="L90" s="39"/>
      <c r="M90" s="4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48" customHeight="1">
      <c r="A91" s="34">
        <f t="shared" si="1"/>
        <v>84</v>
      </c>
      <c r="B91" s="35" t="s">
        <v>788</v>
      </c>
      <c r="C91" s="36" t="s">
        <v>728</v>
      </c>
      <c r="D91" s="35" t="s">
        <v>45</v>
      </c>
      <c r="E91" s="37" t="s">
        <v>1190</v>
      </c>
      <c r="F91" s="37" t="s">
        <v>1191</v>
      </c>
      <c r="G91" s="38" t="s">
        <v>1170</v>
      </c>
      <c r="H91" s="38" t="s">
        <v>1192</v>
      </c>
      <c r="I91" s="26">
        <v>7.58</v>
      </c>
      <c r="J91" s="39" t="s">
        <v>1211</v>
      </c>
      <c r="K91" s="43">
        <v>600000</v>
      </c>
      <c r="L91" s="39"/>
      <c r="M91" s="4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48" customHeight="1">
      <c r="A92" s="34">
        <f t="shared" si="1"/>
        <v>85</v>
      </c>
      <c r="B92" s="35" t="s">
        <v>576</v>
      </c>
      <c r="C92" s="36" t="s">
        <v>508</v>
      </c>
      <c r="D92" s="35" t="s">
        <v>45</v>
      </c>
      <c r="E92" s="37" t="s">
        <v>456</v>
      </c>
      <c r="F92" s="37" t="s">
        <v>722</v>
      </c>
      <c r="G92" s="38" t="s">
        <v>457</v>
      </c>
      <c r="H92" s="38" t="s">
        <v>1217</v>
      </c>
      <c r="I92" s="26">
        <v>7.55</v>
      </c>
      <c r="J92" s="39" t="s">
        <v>787</v>
      </c>
      <c r="K92" s="43">
        <v>600000</v>
      </c>
      <c r="L92" s="39"/>
      <c r="M92" s="4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48" customHeight="1">
      <c r="A93" s="34">
        <f t="shared" si="1"/>
        <v>86</v>
      </c>
      <c r="B93" s="35" t="s">
        <v>1193</v>
      </c>
      <c r="C93" s="36" t="s">
        <v>1221</v>
      </c>
      <c r="D93" s="35" t="s">
        <v>45</v>
      </c>
      <c r="E93" s="37" t="s">
        <v>740</v>
      </c>
      <c r="F93" s="37" t="s">
        <v>750</v>
      </c>
      <c r="G93" s="38" t="s">
        <v>741</v>
      </c>
      <c r="H93" s="38" t="s">
        <v>742</v>
      </c>
      <c r="I93" s="26">
        <v>6.23</v>
      </c>
      <c r="J93" s="39" t="s">
        <v>787</v>
      </c>
      <c r="K93" s="43">
        <v>300000</v>
      </c>
      <c r="L93" s="39"/>
      <c r="M93" s="4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40.5" customHeight="1">
      <c r="A94" s="34">
        <f t="shared" si="1"/>
        <v>87</v>
      </c>
      <c r="B94" s="35" t="s">
        <v>573</v>
      </c>
      <c r="C94" s="36" t="s">
        <v>989</v>
      </c>
      <c r="D94" s="35" t="s">
        <v>45</v>
      </c>
      <c r="E94" s="37" t="s">
        <v>421</v>
      </c>
      <c r="F94" s="37" t="s">
        <v>422</v>
      </c>
      <c r="G94" s="38" t="s">
        <v>468</v>
      </c>
      <c r="H94" s="38" t="s">
        <v>423</v>
      </c>
      <c r="I94" s="26">
        <v>7.6</v>
      </c>
      <c r="J94" s="39" t="s">
        <v>787</v>
      </c>
      <c r="K94" s="43">
        <v>600000</v>
      </c>
      <c r="L94" s="39"/>
      <c r="M94" s="4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46.5" customHeight="1">
      <c r="A95" s="34">
        <f t="shared" si="1"/>
        <v>88</v>
      </c>
      <c r="B95" s="35" t="s">
        <v>520</v>
      </c>
      <c r="C95" s="36" t="s">
        <v>424</v>
      </c>
      <c r="D95" s="35" t="s">
        <v>45</v>
      </c>
      <c r="E95" s="37" t="s">
        <v>425</v>
      </c>
      <c r="F95" s="37" t="s">
        <v>408</v>
      </c>
      <c r="G95" s="38" t="s">
        <v>273</v>
      </c>
      <c r="H95" s="38" t="s">
        <v>426</v>
      </c>
      <c r="I95" s="26">
        <v>6.95</v>
      </c>
      <c r="J95" s="39" t="s">
        <v>1211</v>
      </c>
      <c r="K95" s="43">
        <v>300000</v>
      </c>
      <c r="L95" s="39"/>
      <c r="M95" s="4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50.25" customHeight="1">
      <c r="A96" s="34">
        <f t="shared" si="1"/>
        <v>89</v>
      </c>
      <c r="B96" s="35" t="s">
        <v>427</v>
      </c>
      <c r="C96" s="36" t="s">
        <v>428</v>
      </c>
      <c r="D96" s="35" t="s">
        <v>45</v>
      </c>
      <c r="E96" s="37" t="s">
        <v>429</v>
      </c>
      <c r="F96" s="37" t="s">
        <v>408</v>
      </c>
      <c r="G96" s="38" t="s">
        <v>274</v>
      </c>
      <c r="H96" s="38" t="s">
        <v>430</v>
      </c>
      <c r="I96" s="26">
        <v>7.6</v>
      </c>
      <c r="J96" s="39" t="s">
        <v>787</v>
      </c>
      <c r="K96" s="43">
        <v>600000</v>
      </c>
      <c r="L96" s="39"/>
      <c r="M96" s="4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38.25" customHeight="1">
      <c r="A97" s="34">
        <f t="shared" si="1"/>
        <v>90</v>
      </c>
      <c r="B97" s="35" t="s">
        <v>279</v>
      </c>
      <c r="C97" s="36" t="s">
        <v>280</v>
      </c>
      <c r="D97" s="35" t="s">
        <v>45</v>
      </c>
      <c r="E97" s="37" t="s">
        <v>281</v>
      </c>
      <c r="F97" s="37" t="s">
        <v>549</v>
      </c>
      <c r="G97" s="38" t="s">
        <v>282</v>
      </c>
      <c r="H97" s="38" t="s">
        <v>283</v>
      </c>
      <c r="I97" s="26">
        <v>6.55</v>
      </c>
      <c r="J97" s="39" t="s">
        <v>787</v>
      </c>
      <c r="K97" s="43">
        <v>300000</v>
      </c>
      <c r="L97" s="39"/>
      <c r="M97" s="4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43.5" customHeight="1">
      <c r="A98" s="34">
        <f t="shared" si="1"/>
        <v>91</v>
      </c>
      <c r="B98" s="35" t="s">
        <v>431</v>
      </c>
      <c r="C98" s="36" t="s">
        <v>1059</v>
      </c>
      <c r="D98" s="35" t="s">
        <v>45</v>
      </c>
      <c r="E98" s="37" t="s">
        <v>432</v>
      </c>
      <c r="F98" s="37" t="s">
        <v>422</v>
      </c>
      <c r="G98" s="38" t="s">
        <v>458</v>
      </c>
      <c r="H98" s="38" t="s">
        <v>423</v>
      </c>
      <c r="I98" s="26">
        <v>7.57</v>
      </c>
      <c r="J98" s="39" t="s">
        <v>787</v>
      </c>
      <c r="K98" s="43">
        <v>600000</v>
      </c>
      <c r="L98" s="39"/>
      <c r="M98" s="4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60">
      <c r="A99" s="34">
        <f t="shared" si="1"/>
        <v>92</v>
      </c>
      <c r="B99" s="35" t="s">
        <v>621</v>
      </c>
      <c r="C99" s="36" t="s">
        <v>622</v>
      </c>
      <c r="D99" s="35" t="s">
        <v>45</v>
      </c>
      <c r="E99" s="37" t="s">
        <v>623</v>
      </c>
      <c r="F99" s="7" t="s">
        <v>251</v>
      </c>
      <c r="G99" s="38" t="s">
        <v>459</v>
      </c>
      <c r="H99" s="38" t="s">
        <v>416</v>
      </c>
      <c r="I99" s="26">
        <v>6.09</v>
      </c>
      <c r="J99" s="39" t="s">
        <v>569</v>
      </c>
      <c r="K99" s="43">
        <v>300000</v>
      </c>
      <c r="L99" s="45"/>
      <c r="M99" s="4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36">
      <c r="A100" s="34">
        <f t="shared" si="1"/>
        <v>93</v>
      </c>
      <c r="B100" s="35" t="s">
        <v>48</v>
      </c>
      <c r="C100" s="36" t="s">
        <v>49</v>
      </c>
      <c r="D100" s="35" t="s">
        <v>45</v>
      </c>
      <c r="E100" s="37" t="s">
        <v>1051</v>
      </c>
      <c r="F100" s="7" t="s">
        <v>624</v>
      </c>
      <c r="G100" s="38" t="s">
        <v>462</v>
      </c>
      <c r="H100" s="38" t="s">
        <v>252</v>
      </c>
      <c r="I100" s="26">
        <v>7.49</v>
      </c>
      <c r="J100" s="39" t="s">
        <v>345</v>
      </c>
      <c r="K100" s="43">
        <v>600000</v>
      </c>
      <c r="L100" s="45"/>
      <c r="M100" s="4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48">
      <c r="A101" s="34">
        <f t="shared" si="1"/>
        <v>94</v>
      </c>
      <c r="B101" s="35" t="s">
        <v>50</v>
      </c>
      <c r="C101" s="36" t="s">
        <v>51</v>
      </c>
      <c r="D101" s="35" t="s">
        <v>45</v>
      </c>
      <c r="E101" s="37" t="s">
        <v>460</v>
      </c>
      <c r="F101" s="7" t="s">
        <v>624</v>
      </c>
      <c r="G101" s="38" t="s">
        <v>461</v>
      </c>
      <c r="H101" s="38" t="s">
        <v>253</v>
      </c>
      <c r="I101" s="26">
        <v>6.84</v>
      </c>
      <c r="J101" s="39" t="s">
        <v>977</v>
      </c>
      <c r="K101" s="43">
        <v>300000</v>
      </c>
      <c r="L101" s="45"/>
      <c r="M101" s="4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48">
      <c r="A102" s="34">
        <f t="shared" si="1"/>
        <v>95</v>
      </c>
      <c r="B102" s="35" t="s">
        <v>60</v>
      </c>
      <c r="C102" s="36" t="s">
        <v>259</v>
      </c>
      <c r="D102" s="35" t="s">
        <v>45</v>
      </c>
      <c r="E102" s="37" t="s">
        <v>260</v>
      </c>
      <c r="F102" s="7" t="s">
        <v>251</v>
      </c>
      <c r="G102" s="38" t="s">
        <v>463</v>
      </c>
      <c r="H102" s="38" t="s">
        <v>1218</v>
      </c>
      <c r="I102" s="26">
        <v>6.81</v>
      </c>
      <c r="J102" s="39" t="s">
        <v>787</v>
      </c>
      <c r="K102" s="43">
        <v>300000</v>
      </c>
      <c r="L102" s="45"/>
      <c r="M102" s="4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48">
      <c r="A103" s="34">
        <f t="shared" si="1"/>
        <v>96</v>
      </c>
      <c r="B103" s="35" t="s">
        <v>261</v>
      </c>
      <c r="C103" s="36" t="s">
        <v>262</v>
      </c>
      <c r="D103" s="35" t="s">
        <v>45</v>
      </c>
      <c r="E103" s="37" t="s">
        <v>263</v>
      </c>
      <c r="F103" s="7" t="s">
        <v>579</v>
      </c>
      <c r="G103" s="38" t="s">
        <v>284</v>
      </c>
      <c r="H103" s="38" t="s">
        <v>330</v>
      </c>
      <c r="I103" s="26">
        <v>6.94</v>
      </c>
      <c r="J103" s="39" t="s">
        <v>977</v>
      </c>
      <c r="K103" s="43">
        <v>300000</v>
      </c>
      <c r="L103" s="45"/>
      <c r="M103" s="4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31.5" customHeight="1">
      <c r="A104" s="34">
        <f t="shared" si="1"/>
        <v>97</v>
      </c>
      <c r="B104" s="35" t="s">
        <v>465</v>
      </c>
      <c r="C104" s="36" t="s">
        <v>20</v>
      </c>
      <c r="D104" s="35" t="s">
        <v>45</v>
      </c>
      <c r="E104" s="37" t="s">
        <v>466</v>
      </c>
      <c r="F104" s="7" t="s">
        <v>379</v>
      </c>
      <c r="G104" s="38" t="s">
        <v>467</v>
      </c>
      <c r="H104" s="38" t="s">
        <v>1222</v>
      </c>
      <c r="I104" s="26">
        <v>7.78</v>
      </c>
      <c r="J104" s="39" t="s">
        <v>1211</v>
      </c>
      <c r="K104" s="43">
        <v>600000</v>
      </c>
      <c r="L104" s="45"/>
      <c r="M104" s="4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47.25" customHeight="1">
      <c r="A105" s="34">
        <f t="shared" si="1"/>
        <v>98</v>
      </c>
      <c r="B105" s="35" t="s">
        <v>490</v>
      </c>
      <c r="C105" s="36" t="s">
        <v>491</v>
      </c>
      <c r="D105" s="35" t="s">
        <v>45</v>
      </c>
      <c r="E105" s="37" t="s">
        <v>492</v>
      </c>
      <c r="F105" s="7" t="s">
        <v>493</v>
      </c>
      <c r="G105" s="38" t="s">
        <v>494</v>
      </c>
      <c r="H105" s="38" t="s">
        <v>495</v>
      </c>
      <c r="I105" s="26">
        <v>5.53</v>
      </c>
      <c r="J105" s="39" t="s">
        <v>569</v>
      </c>
      <c r="K105" s="43">
        <v>300000</v>
      </c>
      <c r="L105" s="45"/>
      <c r="M105" s="4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48">
      <c r="A106" s="34">
        <f t="shared" si="1"/>
        <v>99</v>
      </c>
      <c r="B106" s="35" t="s">
        <v>264</v>
      </c>
      <c r="C106" s="36" t="s">
        <v>265</v>
      </c>
      <c r="D106" s="35" t="s">
        <v>45</v>
      </c>
      <c r="E106" s="37" t="s">
        <v>266</v>
      </c>
      <c r="F106" s="7" t="s">
        <v>250</v>
      </c>
      <c r="G106" s="38" t="s">
        <v>202</v>
      </c>
      <c r="H106" s="47" t="s">
        <v>1219</v>
      </c>
      <c r="I106" s="26">
        <v>6.75</v>
      </c>
      <c r="J106" s="39" t="s">
        <v>787</v>
      </c>
      <c r="K106" s="43">
        <v>300000</v>
      </c>
      <c r="L106" s="45"/>
      <c r="M106" s="4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60">
      <c r="A107" s="34">
        <f t="shared" si="1"/>
        <v>100</v>
      </c>
      <c r="B107" s="35" t="s">
        <v>254</v>
      </c>
      <c r="C107" s="36" t="s">
        <v>96</v>
      </c>
      <c r="D107" s="35" t="s">
        <v>45</v>
      </c>
      <c r="E107" s="37" t="s">
        <v>255</v>
      </c>
      <c r="F107" s="7" t="s">
        <v>251</v>
      </c>
      <c r="G107" s="38" t="s">
        <v>293</v>
      </c>
      <c r="H107" s="38" t="s">
        <v>548</v>
      </c>
      <c r="I107" s="26">
        <v>6.36</v>
      </c>
      <c r="J107" s="39" t="s">
        <v>787</v>
      </c>
      <c r="K107" s="43">
        <v>300000</v>
      </c>
      <c r="L107" s="45"/>
      <c r="M107" s="4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48">
      <c r="A108" s="34">
        <f t="shared" si="1"/>
        <v>101</v>
      </c>
      <c r="B108" s="35" t="s">
        <v>867</v>
      </c>
      <c r="C108" s="36" t="s">
        <v>868</v>
      </c>
      <c r="D108" s="35" t="s">
        <v>45</v>
      </c>
      <c r="E108" s="37" t="s">
        <v>869</v>
      </c>
      <c r="F108" s="7" t="s">
        <v>870</v>
      </c>
      <c r="G108" s="38" t="s">
        <v>464</v>
      </c>
      <c r="H108" s="38" t="s">
        <v>519</v>
      </c>
      <c r="I108" s="26">
        <v>8.09</v>
      </c>
      <c r="J108" s="39" t="s">
        <v>787</v>
      </c>
      <c r="K108" s="43">
        <v>600000</v>
      </c>
      <c r="L108" s="45"/>
      <c r="M108" s="4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43.5" customHeight="1">
      <c r="A109" s="34">
        <f t="shared" si="1"/>
        <v>102</v>
      </c>
      <c r="B109" s="35" t="s">
        <v>871</v>
      </c>
      <c r="C109" s="36" t="s">
        <v>793</v>
      </c>
      <c r="D109" s="35" t="s">
        <v>45</v>
      </c>
      <c r="E109" s="37" t="s">
        <v>872</v>
      </c>
      <c r="F109" s="7" t="s">
        <v>870</v>
      </c>
      <c r="G109" s="38" t="s">
        <v>201</v>
      </c>
      <c r="H109" s="38" t="s">
        <v>519</v>
      </c>
      <c r="I109" s="26">
        <v>7.57</v>
      </c>
      <c r="J109" s="39" t="s">
        <v>787</v>
      </c>
      <c r="K109" s="43">
        <v>600000</v>
      </c>
      <c r="L109" s="45"/>
      <c r="M109" s="4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36.75" customHeight="1">
      <c r="A110" s="34">
        <f t="shared" si="1"/>
        <v>103</v>
      </c>
      <c r="B110" s="35" t="s">
        <v>436</v>
      </c>
      <c r="C110" s="36" t="s">
        <v>575</v>
      </c>
      <c r="D110" s="35" t="s">
        <v>45</v>
      </c>
      <c r="E110" s="37" t="s">
        <v>695</v>
      </c>
      <c r="F110" s="7" t="s">
        <v>1194</v>
      </c>
      <c r="G110" s="38" t="s">
        <v>696</v>
      </c>
      <c r="H110" s="38" t="s">
        <v>697</v>
      </c>
      <c r="I110" s="26">
        <v>7.43</v>
      </c>
      <c r="J110" s="39" t="s">
        <v>787</v>
      </c>
      <c r="K110" s="43">
        <v>600000</v>
      </c>
      <c r="L110" s="45"/>
      <c r="M110" s="4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50.25" customHeight="1">
      <c r="A111" s="34">
        <f t="shared" si="1"/>
        <v>104</v>
      </c>
      <c r="B111" s="35" t="s">
        <v>388</v>
      </c>
      <c r="C111" s="36" t="s">
        <v>389</v>
      </c>
      <c r="D111" s="35" t="s">
        <v>256</v>
      </c>
      <c r="E111" s="37" t="s">
        <v>390</v>
      </c>
      <c r="F111" s="7" t="s">
        <v>994</v>
      </c>
      <c r="G111" s="38" t="s">
        <v>391</v>
      </c>
      <c r="H111" s="38" t="s">
        <v>149</v>
      </c>
      <c r="I111" s="26">
        <v>7.58</v>
      </c>
      <c r="J111" s="39" t="s">
        <v>569</v>
      </c>
      <c r="K111" s="43">
        <v>600000</v>
      </c>
      <c r="L111" s="45"/>
      <c r="M111" s="4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49.5" customHeight="1">
      <c r="A112" s="34">
        <f t="shared" si="1"/>
        <v>105</v>
      </c>
      <c r="B112" s="35" t="s">
        <v>132</v>
      </c>
      <c r="C112" s="36" t="s">
        <v>359</v>
      </c>
      <c r="D112" s="35" t="s">
        <v>256</v>
      </c>
      <c r="E112" s="37" t="s">
        <v>133</v>
      </c>
      <c r="F112" s="7" t="s">
        <v>134</v>
      </c>
      <c r="G112" s="38" t="s">
        <v>180</v>
      </c>
      <c r="H112" s="38" t="s">
        <v>331</v>
      </c>
      <c r="I112" s="26" t="s">
        <v>181</v>
      </c>
      <c r="J112" s="39" t="s">
        <v>1211</v>
      </c>
      <c r="K112" s="43">
        <v>300000</v>
      </c>
      <c r="L112" s="45"/>
      <c r="M112" s="46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39.75" customHeight="1">
      <c r="A113" s="34">
        <f t="shared" si="1"/>
        <v>106</v>
      </c>
      <c r="B113" s="35" t="s">
        <v>135</v>
      </c>
      <c r="C113" s="36" t="s">
        <v>785</v>
      </c>
      <c r="D113" s="35" t="s">
        <v>256</v>
      </c>
      <c r="E113" s="37" t="s">
        <v>136</v>
      </c>
      <c r="F113" s="7" t="s">
        <v>134</v>
      </c>
      <c r="G113" s="38" t="s">
        <v>958</v>
      </c>
      <c r="H113" s="38" t="s">
        <v>137</v>
      </c>
      <c r="I113" s="26">
        <v>6.7</v>
      </c>
      <c r="J113" s="39" t="s">
        <v>787</v>
      </c>
      <c r="K113" s="43">
        <v>300000</v>
      </c>
      <c r="L113" s="45"/>
      <c r="M113" s="46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51.75" customHeight="1">
      <c r="A114" s="34">
        <f t="shared" si="1"/>
        <v>107</v>
      </c>
      <c r="B114" s="35" t="s">
        <v>1067</v>
      </c>
      <c r="C114" s="36" t="s">
        <v>1059</v>
      </c>
      <c r="D114" s="35" t="s">
        <v>256</v>
      </c>
      <c r="E114" s="37" t="s">
        <v>97</v>
      </c>
      <c r="F114" s="7" t="s">
        <v>134</v>
      </c>
      <c r="G114" s="38" t="s">
        <v>183</v>
      </c>
      <c r="H114" s="38" t="s">
        <v>1007</v>
      </c>
      <c r="I114" s="26">
        <v>6.96</v>
      </c>
      <c r="J114" s="39" t="s">
        <v>787</v>
      </c>
      <c r="K114" s="43">
        <v>300000</v>
      </c>
      <c r="L114" s="45"/>
      <c r="M114" s="46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58.5" customHeight="1">
      <c r="A115" s="34">
        <f t="shared" si="1"/>
        <v>108</v>
      </c>
      <c r="B115" s="35" t="s">
        <v>132</v>
      </c>
      <c r="C115" s="36" t="s">
        <v>1065</v>
      </c>
      <c r="D115" s="35" t="s">
        <v>256</v>
      </c>
      <c r="E115" s="37" t="s">
        <v>1076</v>
      </c>
      <c r="F115" s="7" t="s">
        <v>134</v>
      </c>
      <c r="G115" s="38" t="s">
        <v>179</v>
      </c>
      <c r="H115" s="38" t="s">
        <v>856</v>
      </c>
      <c r="I115" s="26">
        <v>7.12</v>
      </c>
      <c r="J115" s="39" t="s">
        <v>787</v>
      </c>
      <c r="K115" s="43">
        <v>600000</v>
      </c>
      <c r="L115" s="45"/>
      <c r="M115" s="46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45.75" customHeight="1">
      <c r="A116" s="34">
        <f t="shared" si="1"/>
        <v>109</v>
      </c>
      <c r="B116" s="35" t="s">
        <v>639</v>
      </c>
      <c r="C116" s="36" t="s">
        <v>26</v>
      </c>
      <c r="D116" s="35" t="s">
        <v>256</v>
      </c>
      <c r="E116" s="37" t="s">
        <v>1077</v>
      </c>
      <c r="F116" s="7" t="s">
        <v>134</v>
      </c>
      <c r="G116" s="38" t="s">
        <v>1078</v>
      </c>
      <c r="H116" s="38" t="s">
        <v>1079</v>
      </c>
      <c r="I116" s="26">
        <v>7.31</v>
      </c>
      <c r="J116" s="39" t="s">
        <v>787</v>
      </c>
      <c r="K116" s="43">
        <v>600000</v>
      </c>
      <c r="L116" s="45"/>
      <c r="M116" s="46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53.25" customHeight="1">
      <c r="A117" s="34">
        <f t="shared" si="1"/>
        <v>110</v>
      </c>
      <c r="B117" s="35" t="s">
        <v>437</v>
      </c>
      <c r="C117" s="36" t="s">
        <v>1066</v>
      </c>
      <c r="D117" s="35" t="s">
        <v>256</v>
      </c>
      <c r="E117" s="37" t="s">
        <v>995</v>
      </c>
      <c r="F117" s="7" t="s">
        <v>134</v>
      </c>
      <c r="G117" s="38" t="s">
        <v>182</v>
      </c>
      <c r="H117" s="38" t="s">
        <v>856</v>
      </c>
      <c r="I117" s="26">
        <v>6.79</v>
      </c>
      <c r="J117" s="39" t="s">
        <v>787</v>
      </c>
      <c r="K117" s="43">
        <v>300000</v>
      </c>
      <c r="L117" s="45"/>
      <c r="M117" s="46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42" customHeight="1">
      <c r="A118" s="34">
        <f t="shared" si="1"/>
        <v>111</v>
      </c>
      <c r="B118" s="35" t="s">
        <v>129</v>
      </c>
      <c r="C118" s="36" t="s">
        <v>990</v>
      </c>
      <c r="D118" s="35" t="s">
        <v>256</v>
      </c>
      <c r="E118" s="37" t="s">
        <v>130</v>
      </c>
      <c r="F118" s="7" t="s">
        <v>131</v>
      </c>
      <c r="G118" s="38" t="s">
        <v>313</v>
      </c>
      <c r="H118" s="38" t="s">
        <v>856</v>
      </c>
      <c r="I118" s="26">
        <v>6.81</v>
      </c>
      <c r="J118" s="39" t="s">
        <v>345</v>
      </c>
      <c r="K118" s="43">
        <v>300000</v>
      </c>
      <c r="L118" s="45"/>
      <c r="M118" s="46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48">
      <c r="A119" s="34">
        <f t="shared" si="1"/>
        <v>112</v>
      </c>
      <c r="B119" s="35" t="s">
        <v>1229</v>
      </c>
      <c r="C119" s="36" t="s">
        <v>731</v>
      </c>
      <c r="D119" s="35" t="s">
        <v>257</v>
      </c>
      <c r="E119" s="37" t="s">
        <v>1230</v>
      </c>
      <c r="F119" s="7" t="s">
        <v>258</v>
      </c>
      <c r="G119" s="38" t="s">
        <v>1163</v>
      </c>
      <c r="H119" s="38" t="s">
        <v>798</v>
      </c>
      <c r="I119" s="26">
        <v>8.44</v>
      </c>
      <c r="J119" s="39" t="s">
        <v>977</v>
      </c>
      <c r="K119" s="43">
        <v>600000</v>
      </c>
      <c r="L119" s="45"/>
      <c r="M119" s="46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49.5" customHeight="1">
      <c r="A120" s="34">
        <f t="shared" si="1"/>
        <v>113</v>
      </c>
      <c r="B120" s="35" t="s">
        <v>132</v>
      </c>
      <c r="C120" s="36" t="s">
        <v>398</v>
      </c>
      <c r="D120" s="35" t="s">
        <v>794</v>
      </c>
      <c r="E120" s="37" t="s">
        <v>399</v>
      </c>
      <c r="F120" s="7" t="s">
        <v>373</v>
      </c>
      <c r="G120" s="38" t="s">
        <v>400</v>
      </c>
      <c r="H120" s="38" t="s">
        <v>401</v>
      </c>
      <c r="I120" s="26">
        <v>8.13</v>
      </c>
      <c r="J120" s="39" t="s">
        <v>787</v>
      </c>
      <c r="K120" s="43">
        <v>600000</v>
      </c>
      <c r="L120" s="45"/>
      <c r="M120" s="46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59.25" customHeight="1">
      <c r="A121" s="34">
        <f t="shared" si="1"/>
        <v>114</v>
      </c>
      <c r="B121" s="35" t="s">
        <v>1199</v>
      </c>
      <c r="C121" s="36" t="s">
        <v>1200</v>
      </c>
      <c r="D121" s="35" t="s">
        <v>794</v>
      </c>
      <c r="E121" s="37" t="s">
        <v>1201</v>
      </c>
      <c r="F121" s="7" t="s">
        <v>1202</v>
      </c>
      <c r="G121" s="38" t="s">
        <v>161</v>
      </c>
      <c r="H121" s="38" t="s">
        <v>416</v>
      </c>
      <c r="I121" s="26">
        <v>7.7</v>
      </c>
      <c r="J121" s="39" t="s">
        <v>787</v>
      </c>
      <c r="K121" s="43">
        <v>600000</v>
      </c>
      <c r="L121" s="45"/>
      <c r="M121" s="46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42" customHeight="1">
      <c r="A122" s="34">
        <f t="shared" si="1"/>
        <v>115</v>
      </c>
      <c r="B122" s="35" t="s">
        <v>1165</v>
      </c>
      <c r="C122" s="36" t="s">
        <v>793</v>
      </c>
      <c r="D122" s="35" t="s">
        <v>1166</v>
      </c>
      <c r="E122" s="37" t="s">
        <v>1010</v>
      </c>
      <c r="F122" s="7" t="s">
        <v>414</v>
      </c>
      <c r="G122" s="38" t="s">
        <v>1167</v>
      </c>
      <c r="H122" s="38" t="s">
        <v>1168</v>
      </c>
      <c r="I122" s="26">
        <v>7.07</v>
      </c>
      <c r="J122" s="39" t="s">
        <v>977</v>
      </c>
      <c r="K122" s="43">
        <v>600000</v>
      </c>
      <c r="L122" s="45"/>
      <c r="M122" s="4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42" customHeight="1">
      <c r="A123" s="34">
        <f t="shared" si="1"/>
        <v>116</v>
      </c>
      <c r="B123" s="35" t="s">
        <v>800</v>
      </c>
      <c r="C123" s="36" t="s">
        <v>346</v>
      </c>
      <c r="D123" s="35" t="s">
        <v>1166</v>
      </c>
      <c r="E123" s="37" t="s">
        <v>801</v>
      </c>
      <c r="F123" s="7" t="s">
        <v>802</v>
      </c>
      <c r="G123" s="38" t="s">
        <v>803</v>
      </c>
      <c r="H123" s="38" t="s">
        <v>550</v>
      </c>
      <c r="I123" s="26">
        <v>8.07</v>
      </c>
      <c r="J123" s="39" t="s">
        <v>345</v>
      </c>
      <c r="K123" s="43">
        <v>600000</v>
      </c>
      <c r="L123" s="45"/>
      <c r="M123" s="4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50.25" customHeight="1">
      <c r="A124" s="34">
        <f t="shared" si="1"/>
        <v>117</v>
      </c>
      <c r="B124" s="35" t="s">
        <v>804</v>
      </c>
      <c r="C124" s="36" t="s">
        <v>510</v>
      </c>
      <c r="D124" s="35" t="s">
        <v>1166</v>
      </c>
      <c r="E124" s="37" t="s">
        <v>805</v>
      </c>
      <c r="F124" s="7" t="s">
        <v>144</v>
      </c>
      <c r="G124" s="38" t="s">
        <v>806</v>
      </c>
      <c r="H124" s="38" t="s">
        <v>1217</v>
      </c>
      <c r="I124" s="26">
        <v>7.25</v>
      </c>
      <c r="J124" s="39" t="s">
        <v>787</v>
      </c>
      <c r="K124" s="43">
        <v>600000</v>
      </c>
      <c r="L124" s="45"/>
      <c r="M124" s="4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50.25" customHeight="1">
      <c r="A125" s="34">
        <f t="shared" si="1"/>
        <v>118</v>
      </c>
      <c r="B125" s="35" t="s">
        <v>434</v>
      </c>
      <c r="C125" s="36" t="s">
        <v>511</v>
      </c>
      <c r="D125" s="35" t="s">
        <v>1166</v>
      </c>
      <c r="E125" s="37" t="s">
        <v>953</v>
      </c>
      <c r="F125" s="7" t="s">
        <v>414</v>
      </c>
      <c r="G125" s="38" t="s">
        <v>831</v>
      </c>
      <c r="H125" s="38" t="s">
        <v>832</v>
      </c>
      <c r="I125" s="26">
        <v>7.65</v>
      </c>
      <c r="J125" s="39" t="s">
        <v>787</v>
      </c>
      <c r="K125" s="43">
        <v>600000</v>
      </c>
      <c r="L125" s="45"/>
      <c r="M125" s="4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50.25" customHeight="1">
      <c r="A126" s="34">
        <f t="shared" si="1"/>
        <v>119</v>
      </c>
      <c r="B126" s="35" t="s">
        <v>513</v>
      </c>
      <c r="C126" s="36" t="s">
        <v>833</v>
      </c>
      <c r="D126" s="35" t="s">
        <v>1166</v>
      </c>
      <c r="E126" s="37" t="s">
        <v>1216</v>
      </c>
      <c r="F126" s="7" t="s">
        <v>414</v>
      </c>
      <c r="G126" s="38" t="s">
        <v>806</v>
      </c>
      <c r="H126" s="38" t="s">
        <v>1217</v>
      </c>
      <c r="I126" s="26">
        <v>7.6</v>
      </c>
      <c r="J126" s="39" t="s">
        <v>787</v>
      </c>
      <c r="K126" s="43">
        <v>600000</v>
      </c>
      <c r="L126" s="45"/>
      <c r="M126" s="4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48">
      <c r="A127" s="34">
        <f t="shared" si="1"/>
        <v>120</v>
      </c>
      <c r="B127" s="35" t="s">
        <v>1210</v>
      </c>
      <c r="C127" s="36" t="s">
        <v>574</v>
      </c>
      <c r="D127" s="35" t="s">
        <v>1166</v>
      </c>
      <c r="E127" s="37" t="s">
        <v>143</v>
      </c>
      <c r="F127" s="7" t="s">
        <v>62</v>
      </c>
      <c r="G127" s="38" t="s">
        <v>834</v>
      </c>
      <c r="H127" s="38" t="s">
        <v>550</v>
      </c>
      <c r="I127" s="26">
        <v>7.32</v>
      </c>
      <c r="J127" s="39" t="s">
        <v>345</v>
      </c>
      <c r="K127" s="43">
        <v>600000</v>
      </c>
      <c r="L127" s="45"/>
      <c r="M127" s="4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48" customHeight="1">
      <c r="A128" s="34">
        <f t="shared" si="1"/>
        <v>121</v>
      </c>
      <c r="B128" s="35" t="s">
        <v>991</v>
      </c>
      <c r="C128" s="36" t="s">
        <v>587</v>
      </c>
      <c r="D128" s="35" t="s">
        <v>807</v>
      </c>
      <c r="E128" s="37" t="s">
        <v>835</v>
      </c>
      <c r="F128" s="7" t="s">
        <v>62</v>
      </c>
      <c r="G128" s="38" t="s">
        <v>836</v>
      </c>
      <c r="H128" s="38" t="s">
        <v>369</v>
      </c>
      <c r="I128" s="26">
        <v>8.19</v>
      </c>
      <c r="J128" s="39" t="s">
        <v>345</v>
      </c>
      <c r="K128" s="43">
        <v>600000</v>
      </c>
      <c r="L128" s="45"/>
      <c r="M128" s="4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48" customHeight="1">
      <c r="A129" s="34">
        <f t="shared" si="1"/>
        <v>122</v>
      </c>
      <c r="B129" s="35" t="s">
        <v>411</v>
      </c>
      <c r="C129" s="36" t="s">
        <v>412</v>
      </c>
      <c r="D129" s="35" t="s">
        <v>807</v>
      </c>
      <c r="E129" s="37" t="s">
        <v>413</v>
      </c>
      <c r="F129" s="7" t="s">
        <v>414</v>
      </c>
      <c r="G129" s="38" t="s">
        <v>837</v>
      </c>
      <c r="H129" s="38" t="s">
        <v>415</v>
      </c>
      <c r="I129" s="26">
        <v>7.7</v>
      </c>
      <c r="J129" s="39" t="s">
        <v>345</v>
      </c>
      <c r="K129" s="43">
        <v>600000</v>
      </c>
      <c r="L129" s="45"/>
      <c r="M129" s="4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48" customHeight="1">
      <c r="A130" s="34">
        <f t="shared" si="1"/>
        <v>123</v>
      </c>
      <c r="B130" s="35" t="s">
        <v>434</v>
      </c>
      <c r="C130" s="36" t="s">
        <v>338</v>
      </c>
      <c r="D130" s="35" t="s">
        <v>807</v>
      </c>
      <c r="E130" s="37" t="s">
        <v>838</v>
      </c>
      <c r="F130" s="7" t="s">
        <v>62</v>
      </c>
      <c r="G130" s="38" t="s">
        <v>839</v>
      </c>
      <c r="H130" s="38" t="s">
        <v>1071</v>
      </c>
      <c r="I130" s="26">
        <v>7.47</v>
      </c>
      <c r="J130" s="39" t="s">
        <v>345</v>
      </c>
      <c r="K130" s="43">
        <v>600000</v>
      </c>
      <c r="L130" s="45"/>
      <c r="M130" s="4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48" customHeight="1">
      <c r="A131" s="34">
        <f t="shared" si="1"/>
        <v>124</v>
      </c>
      <c r="B131" s="35" t="s">
        <v>840</v>
      </c>
      <c r="C131" s="36" t="s">
        <v>338</v>
      </c>
      <c r="D131" s="35" t="s">
        <v>807</v>
      </c>
      <c r="E131" s="37" t="s">
        <v>841</v>
      </c>
      <c r="F131" s="7" t="s">
        <v>62</v>
      </c>
      <c r="G131" s="38" t="s">
        <v>842</v>
      </c>
      <c r="H131" s="38" t="s">
        <v>583</v>
      </c>
      <c r="I131" s="26">
        <v>8.02</v>
      </c>
      <c r="J131" s="39" t="s">
        <v>787</v>
      </c>
      <c r="K131" s="43">
        <v>600000</v>
      </c>
      <c r="L131" s="45"/>
      <c r="M131" s="4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59.25" customHeight="1">
      <c r="A132" s="34">
        <f t="shared" si="1"/>
        <v>125</v>
      </c>
      <c r="B132" s="35" t="s">
        <v>435</v>
      </c>
      <c r="C132" s="36" t="s">
        <v>26</v>
      </c>
      <c r="D132" s="35" t="s">
        <v>807</v>
      </c>
      <c r="E132" s="37" t="s">
        <v>1008</v>
      </c>
      <c r="F132" s="7" t="s">
        <v>414</v>
      </c>
      <c r="G132" s="38" t="s">
        <v>843</v>
      </c>
      <c r="H132" s="38" t="s">
        <v>1009</v>
      </c>
      <c r="I132" s="26">
        <v>8.12</v>
      </c>
      <c r="J132" s="39" t="s">
        <v>787</v>
      </c>
      <c r="K132" s="43">
        <v>600000</v>
      </c>
      <c r="L132" s="45"/>
      <c r="M132" s="4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43.5" customHeight="1">
      <c r="A133" s="34">
        <f t="shared" si="1"/>
        <v>126</v>
      </c>
      <c r="B133" s="35" t="s">
        <v>1080</v>
      </c>
      <c r="C133" s="36" t="s">
        <v>511</v>
      </c>
      <c r="D133" s="35" t="s">
        <v>807</v>
      </c>
      <c r="E133" s="37" t="s">
        <v>1081</v>
      </c>
      <c r="F133" s="7" t="s">
        <v>56</v>
      </c>
      <c r="G133" s="38" t="s">
        <v>402</v>
      </c>
      <c r="H133" s="38" t="s">
        <v>1082</v>
      </c>
      <c r="I133" s="26">
        <v>7.62</v>
      </c>
      <c r="J133" s="39" t="s">
        <v>345</v>
      </c>
      <c r="K133" s="43">
        <v>600000</v>
      </c>
      <c r="L133" s="45"/>
      <c r="M133" s="4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57.75" customHeight="1">
      <c r="A134" s="34">
        <f t="shared" si="1"/>
        <v>127</v>
      </c>
      <c r="B134" s="35" t="s">
        <v>145</v>
      </c>
      <c r="C134" s="36" t="s">
        <v>565</v>
      </c>
      <c r="D134" s="35" t="s">
        <v>807</v>
      </c>
      <c r="E134" s="37" t="s">
        <v>146</v>
      </c>
      <c r="F134" s="7" t="s">
        <v>414</v>
      </c>
      <c r="G134" s="38" t="s">
        <v>845</v>
      </c>
      <c r="H134" s="38" t="s">
        <v>147</v>
      </c>
      <c r="I134" s="26">
        <v>8.14</v>
      </c>
      <c r="J134" s="39" t="s">
        <v>787</v>
      </c>
      <c r="K134" s="43">
        <v>600000</v>
      </c>
      <c r="L134" s="45"/>
      <c r="M134" s="4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57.75" customHeight="1">
      <c r="A135" s="34">
        <f t="shared" si="1"/>
        <v>128</v>
      </c>
      <c r="B135" s="35" t="s">
        <v>285</v>
      </c>
      <c r="C135" s="36" t="s">
        <v>511</v>
      </c>
      <c r="D135" s="35" t="s">
        <v>807</v>
      </c>
      <c r="E135" s="37" t="s">
        <v>286</v>
      </c>
      <c r="F135" s="7" t="s">
        <v>287</v>
      </c>
      <c r="G135" s="38" t="s">
        <v>288</v>
      </c>
      <c r="H135" s="38" t="s">
        <v>289</v>
      </c>
      <c r="I135" s="26">
        <v>7.31</v>
      </c>
      <c r="J135" s="39" t="s">
        <v>791</v>
      </c>
      <c r="K135" s="43">
        <v>600000</v>
      </c>
      <c r="L135" s="45"/>
      <c r="M135" s="4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44.25" customHeight="1">
      <c r="A136" s="34">
        <f t="shared" si="1"/>
        <v>129</v>
      </c>
      <c r="B136" s="35" t="s">
        <v>307</v>
      </c>
      <c r="C136" s="36" t="s">
        <v>308</v>
      </c>
      <c r="D136" s="35" t="s">
        <v>807</v>
      </c>
      <c r="E136" s="37" t="s">
        <v>309</v>
      </c>
      <c r="F136" s="7" t="s">
        <v>310</v>
      </c>
      <c r="G136" s="38" t="s">
        <v>311</v>
      </c>
      <c r="H136" s="38" t="s">
        <v>312</v>
      </c>
      <c r="I136" s="26">
        <v>6.724</v>
      </c>
      <c r="J136" s="39" t="s">
        <v>787</v>
      </c>
      <c r="K136" s="43">
        <v>300000</v>
      </c>
      <c r="L136" s="85"/>
      <c r="M136" s="4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44.25" customHeight="1">
      <c r="A137" s="34">
        <f t="shared" si="1"/>
        <v>130</v>
      </c>
      <c r="B137" s="35" t="s">
        <v>184</v>
      </c>
      <c r="C137" s="36" t="s">
        <v>185</v>
      </c>
      <c r="D137" s="35" t="s">
        <v>807</v>
      </c>
      <c r="E137" s="37" t="s">
        <v>186</v>
      </c>
      <c r="F137" s="7" t="s">
        <v>310</v>
      </c>
      <c r="G137" s="38" t="s">
        <v>187</v>
      </c>
      <c r="H137" s="38" t="s">
        <v>959</v>
      </c>
      <c r="I137" s="26">
        <v>7.42</v>
      </c>
      <c r="J137" s="39" t="s">
        <v>787</v>
      </c>
      <c r="K137" s="43">
        <v>600000</v>
      </c>
      <c r="L137" s="85"/>
      <c r="M137" s="4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44.25" customHeight="1">
      <c r="A138" s="34">
        <f t="shared" si="1"/>
        <v>131</v>
      </c>
      <c r="B138" s="35" t="s">
        <v>788</v>
      </c>
      <c r="C138" s="36" t="s">
        <v>565</v>
      </c>
      <c r="D138" s="35" t="s">
        <v>807</v>
      </c>
      <c r="E138" s="37" t="s">
        <v>188</v>
      </c>
      <c r="F138" s="7" t="s">
        <v>189</v>
      </c>
      <c r="G138" s="38" t="s">
        <v>190</v>
      </c>
      <c r="H138" s="38" t="s">
        <v>191</v>
      </c>
      <c r="I138" s="26">
        <v>7.31</v>
      </c>
      <c r="J138" s="39" t="s">
        <v>787</v>
      </c>
      <c r="K138" s="43">
        <v>600000</v>
      </c>
      <c r="L138" s="85"/>
      <c r="M138" s="4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60" customHeight="1">
      <c r="A139" s="34">
        <f aca="true" t="shared" si="2" ref="A139:A148">A138+1</f>
        <v>132</v>
      </c>
      <c r="B139" s="35" t="s">
        <v>192</v>
      </c>
      <c r="C139" s="36" t="s">
        <v>587</v>
      </c>
      <c r="D139" s="35" t="s">
        <v>807</v>
      </c>
      <c r="E139" s="37" t="s">
        <v>193</v>
      </c>
      <c r="F139" s="7" t="s">
        <v>310</v>
      </c>
      <c r="G139" s="38" t="s">
        <v>194</v>
      </c>
      <c r="H139" s="38" t="s">
        <v>853</v>
      </c>
      <c r="I139" s="26">
        <v>7.12</v>
      </c>
      <c r="J139" s="39" t="s">
        <v>787</v>
      </c>
      <c r="K139" s="43">
        <v>600000</v>
      </c>
      <c r="L139" s="85"/>
      <c r="M139" s="4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55.5" customHeight="1">
      <c r="A140" s="34">
        <f t="shared" si="2"/>
        <v>133</v>
      </c>
      <c r="B140" s="35" t="s">
        <v>499</v>
      </c>
      <c r="C140" s="36" t="s">
        <v>346</v>
      </c>
      <c r="D140" s="35" t="s">
        <v>807</v>
      </c>
      <c r="E140" s="7">
        <v>171265353</v>
      </c>
      <c r="F140" s="7" t="s">
        <v>414</v>
      </c>
      <c r="G140" s="38" t="s">
        <v>808</v>
      </c>
      <c r="H140" s="38" t="s">
        <v>809</v>
      </c>
      <c r="I140" s="26">
        <v>7.97</v>
      </c>
      <c r="J140" s="39" t="s">
        <v>787</v>
      </c>
      <c r="K140" s="43">
        <v>600000</v>
      </c>
      <c r="L140" s="45"/>
      <c r="M140" s="4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48" customHeight="1">
      <c r="A141" s="34">
        <f t="shared" si="2"/>
        <v>134</v>
      </c>
      <c r="B141" s="35" t="s">
        <v>1212</v>
      </c>
      <c r="C141" s="36" t="s">
        <v>1213</v>
      </c>
      <c r="D141" s="35" t="s">
        <v>807</v>
      </c>
      <c r="E141" s="37" t="s">
        <v>1214</v>
      </c>
      <c r="F141" s="7" t="s">
        <v>62</v>
      </c>
      <c r="G141" s="38" t="s">
        <v>844</v>
      </c>
      <c r="H141" s="38" t="s">
        <v>1215</v>
      </c>
      <c r="I141" s="26">
        <v>8.25</v>
      </c>
      <c r="J141" s="39" t="s">
        <v>345</v>
      </c>
      <c r="K141" s="43">
        <v>600000</v>
      </c>
      <c r="L141" s="45"/>
      <c r="M141" s="4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53.25" customHeight="1">
      <c r="A142" s="34">
        <f t="shared" si="2"/>
        <v>135</v>
      </c>
      <c r="B142" s="35" t="s">
        <v>392</v>
      </c>
      <c r="C142" s="36" t="s">
        <v>356</v>
      </c>
      <c r="D142" s="35" t="s">
        <v>393</v>
      </c>
      <c r="E142" s="37" t="s">
        <v>394</v>
      </c>
      <c r="F142" s="7" t="s">
        <v>395</v>
      </c>
      <c r="G142" s="38" t="s">
        <v>396</v>
      </c>
      <c r="H142" s="38" t="s">
        <v>397</v>
      </c>
      <c r="I142" s="26">
        <v>8.625</v>
      </c>
      <c r="J142" s="39" t="s">
        <v>345</v>
      </c>
      <c r="K142" s="43">
        <v>600000</v>
      </c>
      <c r="L142" s="85"/>
      <c r="M142" s="4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53.25" customHeight="1">
      <c r="A143" s="34">
        <f t="shared" si="2"/>
        <v>136</v>
      </c>
      <c r="B143" s="35" t="s">
        <v>405</v>
      </c>
      <c r="C143" s="36" t="s">
        <v>510</v>
      </c>
      <c r="D143" s="35" t="s">
        <v>393</v>
      </c>
      <c r="E143" s="37" t="s">
        <v>406</v>
      </c>
      <c r="F143" s="7" t="s">
        <v>395</v>
      </c>
      <c r="G143" s="38" t="s">
        <v>739</v>
      </c>
      <c r="H143" s="38" t="s">
        <v>633</v>
      </c>
      <c r="I143" s="26">
        <v>8.2</v>
      </c>
      <c r="J143" s="39" t="s">
        <v>787</v>
      </c>
      <c r="K143" s="43">
        <v>600000</v>
      </c>
      <c r="L143" s="85"/>
      <c r="M143" s="4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36.75" customHeight="1">
      <c r="A144" s="34">
        <f t="shared" si="2"/>
        <v>137</v>
      </c>
      <c r="B144" s="35" t="s">
        <v>691</v>
      </c>
      <c r="C144" s="36" t="s">
        <v>574</v>
      </c>
      <c r="D144" s="35" t="s">
        <v>393</v>
      </c>
      <c r="E144" s="37" t="s">
        <v>692</v>
      </c>
      <c r="F144" s="7" t="s">
        <v>929</v>
      </c>
      <c r="G144" s="38" t="s">
        <v>693</v>
      </c>
      <c r="H144" s="38" t="s">
        <v>694</v>
      </c>
      <c r="I144" s="26">
        <v>7.11</v>
      </c>
      <c r="J144" s="39" t="s">
        <v>787</v>
      </c>
      <c r="K144" s="43">
        <v>600000</v>
      </c>
      <c r="L144" s="85"/>
      <c r="M144" s="4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48.75" customHeight="1">
      <c r="A145" s="34">
        <f t="shared" si="2"/>
        <v>138</v>
      </c>
      <c r="B145" s="35" t="s">
        <v>485</v>
      </c>
      <c r="C145" s="36" t="s">
        <v>486</v>
      </c>
      <c r="D145" s="35" t="s">
        <v>393</v>
      </c>
      <c r="E145" s="37" t="s">
        <v>487</v>
      </c>
      <c r="F145" s="7" t="s">
        <v>929</v>
      </c>
      <c r="G145" s="38" t="s">
        <v>488</v>
      </c>
      <c r="H145" s="38" t="s">
        <v>489</v>
      </c>
      <c r="I145" s="26">
        <v>7.68</v>
      </c>
      <c r="J145" s="39" t="s">
        <v>787</v>
      </c>
      <c r="K145" s="43">
        <v>600000</v>
      </c>
      <c r="L145" s="85"/>
      <c r="M145" s="4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48.75" customHeight="1">
      <c r="A146" s="34">
        <f t="shared" si="2"/>
        <v>139</v>
      </c>
      <c r="B146" s="35" t="s">
        <v>139</v>
      </c>
      <c r="C146" s="36" t="s">
        <v>567</v>
      </c>
      <c r="D146" s="35" t="s">
        <v>332</v>
      </c>
      <c r="E146" s="37" t="s">
        <v>140</v>
      </c>
      <c r="F146" s="44" t="s">
        <v>141</v>
      </c>
      <c r="G146" s="38" t="s">
        <v>911</v>
      </c>
      <c r="H146" s="38" t="s">
        <v>142</v>
      </c>
      <c r="I146" s="26">
        <v>7.17</v>
      </c>
      <c r="J146" s="39" t="s">
        <v>1211</v>
      </c>
      <c r="K146" s="43">
        <v>600000</v>
      </c>
      <c r="L146" s="45"/>
      <c r="M146" s="4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56.25" customHeight="1">
      <c r="A147" s="34">
        <f t="shared" si="2"/>
        <v>140</v>
      </c>
      <c r="B147" s="35" t="s">
        <v>907</v>
      </c>
      <c r="C147" s="36" t="s">
        <v>500</v>
      </c>
      <c r="D147" s="35" t="s">
        <v>332</v>
      </c>
      <c r="E147" s="37" t="s">
        <v>908</v>
      </c>
      <c r="F147" s="44" t="s">
        <v>909</v>
      </c>
      <c r="G147" s="38" t="s">
        <v>910</v>
      </c>
      <c r="H147" s="38" t="s">
        <v>543</v>
      </c>
      <c r="I147" s="26">
        <v>6.89</v>
      </c>
      <c r="J147" s="39" t="s">
        <v>345</v>
      </c>
      <c r="K147" s="43">
        <v>300000</v>
      </c>
      <c r="L147" s="45"/>
      <c r="M147" s="4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45.75" customHeight="1">
      <c r="A148" s="34">
        <f t="shared" si="2"/>
        <v>141</v>
      </c>
      <c r="B148" s="35" t="s">
        <v>521</v>
      </c>
      <c r="C148" s="36" t="s">
        <v>352</v>
      </c>
      <c r="D148" s="35" t="s">
        <v>332</v>
      </c>
      <c r="E148" s="37" t="s">
        <v>522</v>
      </c>
      <c r="F148" s="48" t="s">
        <v>523</v>
      </c>
      <c r="G148" s="38" t="s">
        <v>912</v>
      </c>
      <c r="H148" s="38" t="s">
        <v>1074</v>
      </c>
      <c r="I148" s="26">
        <v>8.35</v>
      </c>
      <c r="J148" s="39" t="s">
        <v>345</v>
      </c>
      <c r="K148" s="43">
        <v>600000</v>
      </c>
      <c r="L148" s="45"/>
      <c r="M148" s="4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.75">
      <c r="A149" s="34"/>
      <c r="B149" s="35"/>
      <c r="C149" s="36"/>
      <c r="D149" s="35"/>
      <c r="E149" s="37"/>
      <c r="F149" s="7"/>
      <c r="G149" s="38"/>
      <c r="H149" s="100"/>
      <c r="I149" s="26"/>
      <c r="J149" s="3"/>
      <c r="K149" s="100">
        <f>SUM(K8:K148)</f>
        <v>77400000</v>
      </c>
      <c r="L149" s="39"/>
      <c r="M149" s="117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.75">
      <c r="A150" s="122" t="s">
        <v>774</v>
      </c>
      <c r="B150" s="123"/>
      <c r="C150" s="123"/>
      <c r="D150" s="123"/>
      <c r="E150" s="123"/>
      <c r="F150" s="123"/>
      <c r="G150" s="123"/>
      <c r="H150" s="123"/>
      <c r="I150" s="123"/>
      <c r="J150" s="123"/>
      <c r="K150" s="123"/>
      <c r="L150" s="41"/>
      <c r="M150" s="42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39.75" customHeight="1">
      <c r="A151" s="34">
        <v>1</v>
      </c>
      <c r="B151" s="35" t="s">
        <v>1141</v>
      </c>
      <c r="C151" s="36" t="s">
        <v>571</v>
      </c>
      <c r="D151" s="35" t="s">
        <v>556</v>
      </c>
      <c r="E151" s="37" t="s">
        <v>1142</v>
      </c>
      <c r="F151" s="7" t="s">
        <v>1189</v>
      </c>
      <c r="G151" s="38" t="s">
        <v>568</v>
      </c>
      <c r="H151" s="38" t="s">
        <v>1146</v>
      </c>
      <c r="I151" s="26">
        <v>7.33</v>
      </c>
      <c r="J151" s="39" t="s">
        <v>345</v>
      </c>
      <c r="K151" s="43">
        <v>300000</v>
      </c>
      <c r="L151" s="45"/>
      <c r="M151" s="4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46.5" customHeight="1">
      <c r="A152" s="34">
        <v>2</v>
      </c>
      <c r="B152" s="35" t="s">
        <v>1143</v>
      </c>
      <c r="C152" s="36" t="s">
        <v>438</v>
      </c>
      <c r="D152" s="35" t="s">
        <v>1144</v>
      </c>
      <c r="E152" s="37" t="s">
        <v>1145</v>
      </c>
      <c r="F152" s="7" t="s">
        <v>258</v>
      </c>
      <c r="G152" s="38" t="s">
        <v>568</v>
      </c>
      <c r="H152" s="38" t="s">
        <v>1147</v>
      </c>
      <c r="I152" s="26">
        <v>7.98</v>
      </c>
      <c r="J152" s="39" t="s">
        <v>787</v>
      </c>
      <c r="K152" s="43">
        <v>300000</v>
      </c>
      <c r="L152" s="45"/>
      <c r="M152" s="4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6.5" customHeight="1">
      <c r="A153" s="34"/>
      <c r="B153" s="35"/>
      <c r="C153" s="36"/>
      <c r="D153" s="35"/>
      <c r="E153" s="37"/>
      <c r="F153" s="7"/>
      <c r="G153" s="38"/>
      <c r="H153" s="38"/>
      <c r="I153" s="26"/>
      <c r="J153" s="39"/>
      <c r="K153" s="98">
        <f>SUM(K151:K152)</f>
        <v>600000</v>
      </c>
      <c r="L153" s="45"/>
      <c r="M153" s="4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.75">
      <c r="A154" s="122" t="s">
        <v>503</v>
      </c>
      <c r="B154" s="123"/>
      <c r="C154" s="123"/>
      <c r="D154" s="123"/>
      <c r="E154" s="123"/>
      <c r="F154" s="123"/>
      <c r="G154" s="123"/>
      <c r="H154" s="123"/>
      <c r="I154" s="123"/>
      <c r="J154" s="123"/>
      <c r="K154" s="123"/>
      <c r="L154" s="41"/>
      <c r="M154" s="42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47.25" customHeight="1">
      <c r="A155" s="34">
        <v>1</v>
      </c>
      <c r="B155" s="35" t="s">
        <v>490</v>
      </c>
      <c r="C155" s="36" t="s">
        <v>793</v>
      </c>
      <c r="D155" s="35" t="s">
        <v>585</v>
      </c>
      <c r="E155" s="7">
        <v>1821254340</v>
      </c>
      <c r="F155" s="7" t="s">
        <v>217</v>
      </c>
      <c r="G155" s="38" t="s">
        <v>63</v>
      </c>
      <c r="H155" s="38" t="s">
        <v>875</v>
      </c>
      <c r="I155" s="26">
        <v>7.4</v>
      </c>
      <c r="J155" s="49" t="s">
        <v>345</v>
      </c>
      <c r="K155" s="43">
        <v>1200000</v>
      </c>
      <c r="L155" s="45"/>
      <c r="M155" s="50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47.25" customHeight="1">
      <c r="A156" s="34">
        <v>2</v>
      </c>
      <c r="B156" s="35" t="s">
        <v>1103</v>
      </c>
      <c r="C156" s="36" t="s">
        <v>338</v>
      </c>
      <c r="D156" s="35" t="s">
        <v>585</v>
      </c>
      <c r="E156" s="7">
        <v>1820256446</v>
      </c>
      <c r="F156" s="7" t="s">
        <v>470</v>
      </c>
      <c r="G156" s="38" t="s">
        <v>63</v>
      </c>
      <c r="H156" s="38" t="s">
        <v>875</v>
      </c>
      <c r="I156" s="26">
        <v>6.78</v>
      </c>
      <c r="J156" s="49" t="s">
        <v>345</v>
      </c>
      <c r="K156" s="43">
        <v>800000</v>
      </c>
      <c r="L156" s="45"/>
      <c r="M156" s="50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47.25" customHeight="1">
      <c r="A157" s="34">
        <v>3</v>
      </c>
      <c r="B157" s="35" t="s">
        <v>1099</v>
      </c>
      <c r="C157" s="36" t="s">
        <v>508</v>
      </c>
      <c r="D157" s="35" t="s">
        <v>1061</v>
      </c>
      <c r="E157" s="37" t="s">
        <v>1100</v>
      </c>
      <c r="F157" s="7" t="s">
        <v>1101</v>
      </c>
      <c r="G157" s="38" t="s">
        <v>63</v>
      </c>
      <c r="H157" s="38" t="s">
        <v>1102</v>
      </c>
      <c r="I157" s="26">
        <v>7.72</v>
      </c>
      <c r="J157" s="49" t="s">
        <v>345</v>
      </c>
      <c r="K157" s="43">
        <v>1200000</v>
      </c>
      <c r="L157" s="45"/>
      <c r="M157" s="50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52.5" customHeight="1">
      <c r="A158" s="34">
        <v>4</v>
      </c>
      <c r="B158" s="35" t="s">
        <v>420</v>
      </c>
      <c r="C158" s="36" t="s">
        <v>1104</v>
      </c>
      <c r="D158" s="35" t="s">
        <v>1061</v>
      </c>
      <c r="E158" s="37" t="s">
        <v>1105</v>
      </c>
      <c r="F158" s="7" t="s">
        <v>589</v>
      </c>
      <c r="G158" s="38" t="s">
        <v>63</v>
      </c>
      <c r="H158" s="38" t="s">
        <v>1106</v>
      </c>
      <c r="I158" s="26">
        <v>5.96</v>
      </c>
      <c r="J158" s="49" t="s">
        <v>345</v>
      </c>
      <c r="K158" s="43">
        <v>800000</v>
      </c>
      <c r="L158" s="45"/>
      <c r="M158" s="50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20.25" customHeight="1">
      <c r="A159" s="34"/>
      <c r="B159" s="35"/>
      <c r="C159" s="36"/>
      <c r="D159" s="35"/>
      <c r="E159" s="37"/>
      <c r="F159" s="7"/>
      <c r="G159" s="38"/>
      <c r="H159" s="38"/>
      <c r="I159" s="26"/>
      <c r="J159" s="49"/>
      <c r="K159" s="98">
        <f>SUM(K155:K158)</f>
        <v>4000000</v>
      </c>
      <c r="L159" s="45"/>
      <c r="M159" s="5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2.75">
      <c r="A160" s="122" t="s">
        <v>775</v>
      </c>
      <c r="B160" s="123"/>
      <c r="C160" s="123"/>
      <c r="D160" s="123"/>
      <c r="E160" s="123"/>
      <c r="F160" s="123"/>
      <c r="G160" s="123"/>
      <c r="H160" s="123"/>
      <c r="I160" s="123"/>
      <c r="J160" s="123"/>
      <c r="K160" s="123"/>
      <c r="L160" s="123"/>
      <c r="M160" s="144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</row>
    <row r="161" spans="1:24" ht="48">
      <c r="A161" s="34">
        <v>1</v>
      </c>
      <c r="B161" s="35" t="s">
        <v>858</v>
      </c>
      <c r="C161" s="36" t="s">
        <v>500</v>
      </c>
      <c r="D161" s="35" t="s">
        <v>585</v>
      </c>
      <c r="E161" s="37" t="s">
        <v>353</v>
      </c>
      <c r="F161" s="7" t="s">
        <v>354</v>
      </c>
      <c r="G161" s="38" t="s">
        <v>512</v>
      </c>
      <c r="H161" s="38" t="s">
        <v>516</v>
      </c>
      <c r="I161" s="26">
        <v>7.79</v>
      </c>
      <c r="J161" s="49" t="s">
        <v>345</v>
      </c>
      <c r="K161" s="43">
        <v>700000</v>
      </c>
      <c r="L161" s="45"/>
      <c r="M161" s="4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48">
      <c r="A162" s="34">
        <v>2</v>
      </c>
      <c r="B162" s="35" t="s">
        <v>788</v>
      </c>
      <c r="C162" s="36" t="s">
        <v>974</v>
      </c>
      <c r="D162" s="35" t="s">
        <v>1228</v>
      </c>
      <c r="E162" s="37" t="s">
        <v>725</v>
      </c>
      <c r="F162" s="7" t="s">
        <v>732</v>
      </c>
      <c r="G162" s="38" t="s">
        <v>512</v>
      </c>
      <c r="H162" s="38" t="s">
        <v>516</v>
      </c>
      <c r="I162" s="26">
        <v>8.01</v>
      </c>
      <c r="J162" s="49" t="s">
        <v>976</v>
      </c>
      <c r="K162" s="43">
        <v>700000</v>
      </c>
      <c r="L162" s="45"/>
      <c r="M162" s="4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48">
      <c r="A163" s="34">
        <v>3</v>
      </c>
      <c r="B163" s="35" t="s">
        <v>726</v>
      </c>
      <c r="C163" s="36" t="s">
        <v>619</v>
      </c>
      <c r="D163" s="35" t="s">
        <v>1228</v>
      </c>
      <c r="E163" s="37" t="s">
        <v>727</v>
      </c>
      <c r="F163" s="7" t="s">
        <v>972</v>
      </c>
      <c r="G163" s="38" t="s">
        <v>987</v>
      </c>
      <c r="H163" s="38" t="s">
        <v>517</v>
      </c>
      <c r="I163" s="26">
        <v>7.18</v>
      </c>
      <c r="J163" s="49" t="s">
        <v>977</v>
      </c>
      <c r="K163" s="43">
        <v>700000</v>
      </c>
      <c r="L163" s="45"/>
      <c r="M163" s="4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53.25" customHeight="1">
      <c r="A164" s="34">
        <v>4</v>
      </c>
      <c r="B164" s="35" t="s">
        <v>65</v>
      </c>
      <c r="C164" s="36" t="s">
        <v>510</v>
      </c>
      <c r="D164" s="35" t="s">
        <v>1228</v>
      </c>
      <c r="E164" s="37" t="s">
        <v>607</v>
      </c>
      <c r="F164" s="7" t="s">
        <v>972</v>
      </c>
      <c r="G164" s="38" t="s">
        <v>512</v>
      </c>
      <c r="H164" s="38" t="s">
        <v>66</v>
      </c>
      <c r="I164" s="26">
        <v>7.55</v>
      </c>
      <c r="J164" s="49" t="s">
        <v>787</v>
      </c>
      <c r="K164" s="43">
        <v>700000</v>
      </c>
      <c r="L164" s="45"/>
      <c r="M164" s="4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55.5" customHeight="1">
      <c r="A165" s="34">
        <v>5</v>
      </c>
      <c r="B165" s="35" t="s">
        <v>72</v>
      </c>
      <c r="C165" s="36" t="s">
        <v>878</v>
      </c>
      <c r="D165" s="35" t="s">
        <v>1228</v>
      </c>
      <c r="E165" s="37" t="s">
        <v>73</v>
      </c>
      <c r="F165" s="7" t="s">
        <v>1176</v>
      </c>
      <c r="G165" s="38" t="s">
        <v>512</v>
      </c>
      <c r="H165" s="38" t="s">
        <v>730</v>
      </c>
      <c r="I165" s="26">
        <v>6.84</v>
      </c>
      <c r="J165" s="49" t="s">
        <v>569</v>
      </c>
      <c r="K165" s="43">
        <v>400000</v>
      </c>
      <c r="L165" s="45"/>
      <c r="M165" s="4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55.5" customHeight="1">
      <c r="A166" s="34">
        <v>6</v>
      </c>
      <c r="B166" s="35" t="s">
        <v>788</v>
      </c>
      <c r="C166" s="36" t="s">
        <v>878</v>
      </c>
      <c r="D166" s="35" t="s">
        <v>1228</v>
      </c>
      <c r="E166" s="37" t="s">
        <v>879</v>
      </c>
      <c r="F166" s="7" t="s">
        <v>354</v>
      </c>
      <c r="G166" s="38" t="s">
        <v>512</v>
      </c>
      <c r="H166" s="38" t="s">
        <v>71</v>
      </c>
      <c r="I166" s="26">
        <v>7.97</v>
      </c>
      <c r="J166" s="49" t="s">
        <v>976</v>
      </c>
      <c r="K166" s="43">
        <v>700000</v>
      </c>
      <c r="L166" s="45"/>
      <c r="M166" s="4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55.5" customHeight="1">
      <c r="A167" s="34">
        <v>7</v>
      </c>
      <c r="B167" s="35" t="s">
        <v>1089</v>
      </c>
      <c r="C167" s="36" t="s">
        <v>100</v>
      </c>
      <c r="D167" s="35" t="s">
        <v>1228</v>
      </c>
      <c r="E167" s="7">
        <v>162324833</v>
      </c>
      <c r="F167" s="7" t="s">
        <v>975</v>
      </c>
      <c r="G167" s="38" t="s">
        <v>512</v>
      </c>
      <c r="H167" s="38" t="s">
        <v>730</v>
      </c>
      <c r="I167" s="26">
        <v>7.73</v>
      </c>
      <c r="J167" s="49" t="s">
        <v>976</v>
      </c>
      <c r="K167" s="43">
        <v>700000</v>
      </c>
      <c r="L167" s="45"/>
      <c r="M167" s="4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51.75" customHeight="1">
      <c r="A168" s="34">
        <v>8</v>
      </c>
      <c r="B168" s="35" t="s">
        <v>243</v>
      </c>
      <c r="C168" s="36" t="s">
        <v>244</v>
      </c>
      <c r="D168" s="35" t="s">
        <v>1228</v>
      </c>
      <c r="E168" s="37" t="s">
        <v>245</v>
      </c>
      <c r="F168" s="7" t="s">
        <v>246</v>
      </c>
      <c r="G168" s="38" t="s">
        <v>512</v>
      </c>
      <c r="H168" s="38" t="s">
        <v>516</v>
      </c>
      <c r="I168" s="26">
        <v>7.27</v>
      </c>
      <c r="J168" s="49" t="s">
        <v>976</v>
      </c>
      <c r="K168" s="43">
        <v>700000</v>
      </c>
      <c r="L168" s="45"/>
      <c r="M168" s="4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48">
      <c r="A169" s="34">
        <v>9</v>
      </c>
      <c r="B169" s="35" t="s">
        <v>504</v>
      </c>
      <c r="C169" s="36" t="s">
        <v>439</v>
      </c>
      <c r="D169" s="35" t="s">
        <v>790</v>
      </c>
      <c r="E169" s="7">
        <v>162333737</v>
      </c>
      <c r="F169" s="7" t="s">
        <v>1070</v>
      </c>
      <c r="G169" s="38" t="s">
        <v>512</v>
      </c>
      <c r="H169" s="38" t="s">
        <v>362</v>
      </c>
      <c r="I169" s="26">
        <v>7.49</v>
      </c>
      <c r="J169" s="49" t="s">
        <v>345</v>
      </c>
      <c r="K169" s="43">
        <v>700000</v>
      </c>
      <c r="L169" s="45"/>
      <c r="M169" s="4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48.75" customHeight="1">
      <c r="A170" s="34">
        <v>10</v>
      </c>
      <c r="B170" s="35" t="s">
        <v>788</v>
      </c>
      <c r="C170" s="36" t="s">
        <v>337</v>
      </c>
      <c r="D170" s="35" t="s">
        <v>790</v>
      </c>
      <c r="E170" s="7">
        <v>162354082</v>
      </c>
      <c r="F170" s="7" t="s">
        <v>33</v>
      </c>
      <c r="G170" s="38" t="s">
        <v>512</v>
      </c>
      <c r="H170" s="38" t="s">
        <v>78</v>
      </c>
      <c r="I170" s="26">
        <v>8.09</v>
      </c>
      <c r="J170" s="49" t="s">
        <v>791</v>
      </c>
      <c r="K170" s="43">
        <v>700000</v>
      </c>
      <c r="L170" s="45"/>
      <c r="M170" s="4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66.75" customHeight="1">
      <c r="A171" s="34">
        <v>11</v>
      </c>
      <c r="B171" s="35" t="s">
        <v>107</v>
      </c>
      <c r="C171" s="36" t="s">
        <v>511</v>
      </c>
      <c r="D171" s="35" t="s">
        <v>790</v>
      </c>
      <c r="E171" s="7">
        <v>172528529</v>
      </c>
      <c r="F171" s="7" t="s">
        <v>594</v>
      </c>
      <c r="G171" s="38" t="s">
        <v>512</v>
      </c>
      <c r="H171" s="38" t="s">
        <v>109</v>
      </c>
      <c r="I171" s="26">
        <v>7.76</v>
      </c>
      <c r="J171" s="49" t="s">
        <v>345</v>
      </c>
      <c r="K171" s="43">
        <v>700000</v>
      </c>
      <c r="L171" s="45"/>
      <c r="M171" s="4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48.75" customHeight="1">
      <c r="A172" s="34">
        <v>12</v>
      </c>
      <c r="B172" s="35" t="s">
        <v>355</v>
      </c>
      <c r="C172" s="36" t="s">
        <v>242</v>
      </c>
      <c r="D172" s="35" t="s">
        <v>790</v>
      </c>
      <c r="E172" s="7">
        <v>172348319</v>
      </c>
      <c r="F172" s="7" t="s">
        <v>525</v>
      </c>
      <c r="G172" s="38" t="s">
        <v>512</v>
      </c>
      <c r="H172" s="38" t="s">
        <v>516</v>
      </c>
      <c r="I172" s="26">
        <v>7.73</v>
      </c>
      <c r="J172" s="49" t="s">
        <v>977</v>
      </c>
      <c r="K172" s="43">
        <v>700000</v>
      </c>
      <c r="L172" s="45"/>
      <c r="M172" s="4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48.75" customHeight="1">
      <c r="A173" s="34">
        <v>13</v>
      </c>
      <c r="B173" s="35" t="s">
        <v>580</v>
      </c>
      <c r="C173" s="36" t="s">
        <v>990</v>
      </c>
      <c r="D173" s="35" t="s">
        <v>790</v>
      </c>
      <c r="E173" s="7">
        <v>162333787</v>
      </c>
      <c r="F173" s="7" t="s">
        <v>854</v>
      </c>
      <c r="G173" s="38" t="s">
        <v>512</v>
      </c>
      <c r="H173" s="38" t="s">
        <v>516</v>
      </c>
      <c r="I173" s="26">
        <v>6.99</v>
      </c>
      <c r="J173" s="49" t="s">
        <v>977</v>
      </c>
      <c r="K173" s="43">
        <v>400000</v>
      </c>
      <c r="L173" s="45"/>
      <c r="M173" s="4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64.5" customHeight="1">
      <c r="A174" s="34">
        <v>14</v>
      </c>
      <c r="B174" s="35" t="s">
        <v>1090</v>
      </c>
      <c r="C174" s="36" t="s">
        <v>982</v>
      </c>
      <c r="D174" s="35" t="s">
        <v>790</v>
      </c>
      <c r="E174" s="7">
        <v>162333813</v>
      </c>
      <c r="F174" s="7" t="s">
        <v>854</v>
      </c>
      <c r="G174" s="38" t="s">
        <v>512</v>
      </c>
      <c r="H174" s="38" t="s">
        <v>79</v>
      </c>
      <c r="I174" s="26">
        <v>7.23</v>
      </c>
      <c r="J174" s="49" t="s">
        <v>977</v>
      </c>
      <c r="K174" s="43">
        <v>700000</v>
      </c>
      <c r="L174" s="45"/>
      <c r="M174" s="4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48">
      <c r="A175" s="34">
        <v>15</v>
      </c>
      <c r="B175" s="35" t="s">
        <v>506</v>
      </c>
      <c r="C175" s="36" t="s">
        <v>500</v>
      </c>
      <c r="D175" s="35" t="s">
        <v>790</v>
      </c>
      <c r="E175" s="37" t="s">
        <v>507</v>
      </c>
      <c r="F175" s="7" t="s">
        <v>1070</v>
      </c>
      <c r="G175" s="38" t="s">
        <v>512</v>
      </c>
      <c r="H175" s="38" t="s">
        <v>505</v>
      </c>
      <c r="I175" s="26">
        <v>7.06</v>
      </c>
      <c r="J175" s="49" t="s">
        <v>787</v>
      </c>
      <c r="K175" s="43">
        <v>700000</v>
      </c>
      <c r="L175" s="45"/>
      <c r="M175" s="4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66.75" customHeight="1">
      <c r="A176" s="34">
        <v>16</v>
      </c>
      <c r="B176" s="35" t="s">
        <v>1148</v>
      </c>
      <c r="C176" s="36" t="s">
        <v>539</v>
      </c>
      <c r="D176" s="35" t="s">
        <v>790</v>
      </c>
      <c r="E176" s="37" t="s">
        <v>1149</v>
      </c>
      <c r="F176" s="7" t="s">
        <v>69</v>
      </c>
      <c r="G176" s="38" t="s">
        <v>512</v>
      </c>
      <c r="H176" s="38" t="s">
        <v>79</v>
      </c>
      <c r="I176" s="26">
        <v>7.15</v>
      </c>
      <c r="J176" s="49" t="s">
        <v>787</v>
      </c>
      <c r="K176" s="43">
        <v>700000</v>
      </c>
      <c r="L176" s="45"/>
      <c r="M176" s="4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55.5" customHeight="1">
      <c r="A177" s="34">
        <v>17</v>
      </c>
      <c r="B177" s="35" t="s">
        <v>557</v>
      </c>
      <c r="C177" s="36" t="s">
        <v>26</v>
      </c>
      <c r="D177" s="35" t="s">
        <v>786</v>
      </c>
      <c r="E177" s="37" t="s">
        <v>67</v>
      </c>
      <c r="F177" s="7" t="s">
        <v>1223</v>
      </c>
      <c r="G177" s="38" t="s">
        <v>987</v>
      </c>
      <c r="H177" s="38" t="s">
        <v>28</v>
      </c>
      <c r="I177" s="26">
        <v>7.57</v>
      </c>
      <c r="J177" s="49" t="s">
        <v>977</v>
      </c>
      <c r="K177" s="43">
        <v>700000</v>
      </c>
      <c r="L177" s="45"/>
      <c r="M177" s="4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55.5" customHeight="1">
      <c r="A178" s="34">
        <v>18</v>
      </c>
      <c r="B178" s="35" t="s">
        <v>1094</v>
      </c>
      <c r="C178" s="36" t="s">
        <v>1095</v>
      </c>
      <c r="D178" s="35" t="s">
        <v>786</v>
      </c>
      <c r="E178" s="37" t="s">
        <v>1096</v>
      </c>
      <c r="F178" s="7" t="s">
        <v>1097</v>
      </c>
      <c r="G178" s="38" t="s">
        <v>1098</v>
      </c>
      <c r="H178" s="38" t="s">
        <v>505</v>
      </c>
      <c r="I178" s="26">
        <v>6.87</v>
      </c>
      <c r="J178" s="49" t="s">
        <v>977</v>
      </c>
      <c r="K178" s="43">
        <v>400000</v>
      </c>
      <c r="L178" s="45"/>
      <c r="M178" s="4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48">
      <c r="A179" s="34">
        <v>19</v>
      </c>
      <c r="B179" s="35" t="s">
        <v>350</v>
      </c>
      <c r="C179" s="36" t="s">
        <v>511</v>
      </c>
      <c r="D179" s="35" t="s">
        <v>348</v>
      </c>
      <c r="E179" s="37" t="s">
        <v>47</v>
      </c>
      <c r="F179" s="7" t="s">
        <v>863</v>
      </c>
      <c r="G179" s="38" t="s">
        <v>29</v>
      </c>
      <c r="H179" s="38" t="s">
        <v>547</v>
      </c>
      <c r="I179" s="26">
        <v>7.83</v>
      </c>
      <c r="J179" s="49" t="s">
        <v>787</v>
      </c>
      <c r="K179" s="43">
        <v>700000</v>
      </c>
      <c r="L179" s="45"/>
      <c r="M179" s="4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51.75" customHeight="1">
      <c r="A180" s="34">
        <v>20</v>
      </c>
      <c r="B180" s="35" t="s">
        <v>1091</v>
      </c>
      <c r="C180" s="36" t="s">
        <v>1221</v>
      </c>
      <c r="D180" s="35" t="s">
        <v>45</v>
      </c>
      <c r="E180" s="37" t="s">
        <v>1092</v>
      </c>
      <c r="F180" s="7" t="s">
        <v>1093</v>
      </c>
      <c r="G180" s="38" t="s">
        <v>512</v>
      </c>
      <c r="H180" s="38" t="s">
        <v>547</v>
      </c>
      <c r="I180" s="26">
        <v>6.77</v>
      </c>
      <c r="J180" s="49" t="s">
        <v>977</v>
      </c>
      <c r="K180" s="43">
        <v>400000</v>
      </c>
      <c r="L180" s="45"/>
      <c r="M180" s="4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48.75" customHeight="1">
      <c r="A181" s="34">
        <v>21</v>
      </c>
      <c r="B181" s="35" t="s">
        <v>247</v>
      </c>
      <c r="C181" s="36" t="s">
        <v>531</v>
      </c>
      <c r="D181" s="35" t="s">
        <v>332</v>
      </c>
      <c r="E181" s="37" t="s">
        <v>248</v>
      </c>
      <c r="F181" s="44" t="s">
        <v>920</v>
      </c>
      <c r="G181" s="38" t="s">
        <v>512</v>
      </c>
      <c r="H181" s="38" t="s">
        <v>249</v>
      </c>
      <c r="I181" s="26">
        <v>8.02</v>
      </c>
      <c r="J181" s="49" t="s">
        <v>1211</v>
      </c>
      <c r="K181" s="43">
        <v>700000</v>
      </c>
      <c r="L181" s="45"/>
      <c r="M181" s="4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48">
      <c r="A182" s="34">
        <v>22</v>
      </c>
      <c r="B182" s="35" t="s">
        <v>552</v>
      </c>
      <c r="C182" s="36" t="s">
        <v>518</v>
      </c>
      <c r="D182" s="35" t="s">
        <v>332</v>
      </c>
      <c r="E182" s="37" t="s">
        <v>58</v>
      </c>
      <c r="F182" s="44" t="s">
        <v>59</v>
      </c>
      <c r="G182" s="38" t="s">
        <v>512</v>
      </c>
      <c r="H182" s="38" t="s">
        <v>505</v>
      </c>
      <c r="I182" s="26">
        <v>7.78</v>
      </c>
      <c r="J182" s="49" t="s">
        <v>1211</v>
      </c>
      <c r="K182" s="43">
        <v>700000</v>
      </c>
      <c r="L182" s="45"/>
      <c r="M182" s="4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2.75">
      <c r="A183" s="34"/>
      <c r="B183" s="35"/>
      <c r="C183" s="36"/>
      <c r="D183" s="35"/>
      <c r="E183" s="37"/>
      <c r="F183" s="7"/>
      <c r="G183" s="38"/>
      <c r="H183" s="38"/>
      <c r="I183" s="26"/>
      <c r="J183" s="39"/>
      <c r="K183" s="98">
        <f>SUM(K161:K182)</f>
        <v>14200000</v>
      </c>
      <c r="L183" s="39"/>
      <c r="M183" s="117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2.75">
      <c r="A184" s="122" t="s">
        <v>776</v>
      </c>
      <c r="B184" s="123"/>
      <c r="C184" s="123"/>
      <c r="D184" s="123"/>
      <c r="E184" s="123"/>
      <c r="F184" s="123"/>
      <c r="G184" s="123"/>
      <c r="H184" s="123"/>
      <c r="I184" s="123"/>
      <c r="J184" s="123"/>
      <c r="K184" s="123"/>
      <c r="L184" s="123"/>
      <c r="M184" s="144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38.25" customHeight="1">
      <c r="A185" s="34">
        <v>1</v>
      </c>
      <c r="B185" s="35" t="s">
        <v>77</v>
      </c>
      <c r="C185" s="36" t="s">
        <v>1095</v>
      </c>
      <c r="D185" s="35" t="s">
        <v>585</v>
      </c>
      <c r="E185" s="37" t="s">
        <v>1122</v>
      </c>
      <c r="F185" s="7" t="s">
        <v>1196</v>
      </c>
      <c r="G185" s="38" t="s">
        <v>978</v>
      </c>
      <c r="H185" s="38" t="s">
        <v>1123</v>
      </c>
      <c r="I185" s="26">
        <v>7.93</v>
      </c>
      <c r="J185" s="49" t="s">
        <v>787</v>
      </c>
      <c r="K185" s="43">
        <v>1200000</v>
      </c>
      <c r="L185" s="53"/>
      <c r="M185" s="46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45" customHeight="1">
      <c r="A186" s="34">
        <f aca="true" t="shared" si="3" ref="A186:A192">A185+1</f>
        <v>2</v>
      </c>
      <c r="B186" s="35" t="s">
        <v>102</v>
      </c>
      <c r="C186" s="36" t="s">
        <v>344</v>
      </c>
      <c r="D186" s="35" t="s">
        <v>562</v>
      </c>
      <c r="E186" s="37" t="s">
        <v>103</v>
      </c>
      <c r="F186" s="7" t="s">
        <v>561</v>
      </c>
      <c r="G186" s="38" t="s">
        <v>105</v>
      </c>
      <c r="H186" s="38" t="s">
        <v>106</v>
      </c>
      <c r="I186" s="26">
        <v>7.94</v>
      </c>
      <c r="J186" s="39" t="s">
        <v>977</v>
      </c>
      <c r="K186" s="43">
        <v>1200000</v>
      </c>
      <c r="L186" s="45"/>
      <c r="M186" s="46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57" customHeight="1">
      <c r="A187" s="34">
        <f t="shared" si="3"/>
        <v>3</v>
      </c>
      <c r="B187" s="35" t="s">
        <v>1053</v>
      </c>
      <c r="C187" s="36" t="s">
        <v>1054</v>
      </c>
      <c r="D187" s="35" t="s">
        <v>256</v>
      </c>
      <c r="E187" s="37" t="s">
        <v>1055</v>
      </c>
      <c r="F187" s="7" t="s">
        <v>1056</v>
      </c>
      <c r="G187" s="38" t="s">
        <v>978</v>
      </c>
      <c r="H187" s="38" t="s">
        <v>1057</v>
      </c>
      <c r="I187" s="26">
        <v>6.56</v>
      </c>
      <c r="J187" s="54" t="s">
        <v>977</v>
      </c>
      <c r="K187" s="43">
        <v>800000</v>
      </c>
      <c r="L187" s="45"/>
      <c r="M187" s="46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42" customHeight="1">
      <c r="A188" s="34">
        <f t="shared" si="3"/>
        <v>4</v>
      </c>
      <c r="B188" s="35" t="s">
        <v>997</v>
      </c>
      <c r="C188" s="36" t="s">
        <v>998</v>
      </c>
      <c r="D188" s="35" t="s">
        <v>1124</v>
      </c>
      <c r="E188" s="37" t="s">
        <v>999</v>
      </c>
      <c r="F188" s="7" t="s">
        <v>62</v>
      </c>
      <c r="G188" s="38" t="s">
        <v>1000</v>
      </c>
      <c r="H188" s="38" t="s">
        <v>857</v>
      </c>
      <c r="I188" s="26">
        <v>7.43</v>
      </c>
      <c r="J188" s="54" t="s">
        <v>977</v>
      </c>
      <c r="K188" s="43">
        <v>1200000</v>
      </c>
      <c r="L188" s="45"/>
      <c r="M188" s="46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39" customHeight="1">
      <c r="A189" s="34">
        <f t="shared" si="3"/>
        <v>5</v>
      </c>
      <c r="B189" s="35" t="s">
        <v>1001</v>
      </c>
      <c r="C189" s="36" t="s">
        <v>1002</v>
      </c>
      <c r="D189" s="35" t="s">
        <v>1124</v>
      </c>
      <c r="E189" s="37" t="s">
        <v>1003</v>
      </c>
      <c r="F189" s="7" t="s">
        <v>414</v>
      </c>
      <c r="G189" s="38" t="s">
        <v>1000</v>
      </c>
      <c r="H189" s="38" t="s">
        <v>1125</v>
      </c>
      <c r="I189" s="26">
        <v>7.91</v>
      </c>
      <c r="J189" s="54" t="s">
        <v>787</v>
      </c>
      <c r="K189" s="43">
        <v>1200000</v>
      </c>
      <c r="L189" s="45"/>
      <c r="M189" s="46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39" customHeight="1">
      <c r="A190" s="34">
        <f t="shared" si="3"/>
        <v>6</v>
      </c>
      <c r="B190" s="35" t="s">
        <v>1004</v>
      </c>
      <c r="C190" s="36" t="s">
        <v>998</v>
      </c>
      <c r="D190" s="35" t="s">
        <v>1124</v>
      </c>
      <c r="E190" s="37" t="s">
        <v>1005</v>
      </c>
      <c r="F190" s="7" t="s">
        <v>62</v>
      </c>
      <c r="G190" s="38" t="s">
        <v>1000</v>
      </c>
      <c r="H190" s="38" t="s">
        <v>1006</v>
      </c>
      <c r="I190" s="26">
        <v>7.89</v>
      </c>
      <c r="J190" s="54" t="s">
        <v>787</v>
      </c>
      <c r="K190" s="43">
        <v>1200000</v>
      </c>
      <c r="L190" s="45"/>
      <c r="M190" s="46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39" customHeight="1">
      <c r="A191" s="34">
        <f t="shared" si="3"/>
        <v>7</v>
      </c>
      <c r="B191" s="35" t="s">
        <v>1126</v>
      </c>
      <c r="C191" s="36" t="s">
        <v>1127</v>
      </c>
      <c r="D191" s="35" t="s">
        <v>1124</v>
      </c>
      <c r="E191" s="37" t="s">
        <v>1128</v>
      </c>
      <c r="F191" s="7" t="s">
        <v>62</v>
      </c>
      <c r="G191" s="38" t="s">
        <v>1129</v>
      </c>
      <c r="H191" s="38" t="s">
        <v>1006</v>
      </c>
      <c r="I191" s="26">
        <v>7.75</v>
      </c>
      <c r="J191" s="54" t="s">
        <v>976</v>
      </c>
      <c r="K191" s="43">
        <v>1200000</v>
      </c>
      <c r="L191" s="45"/>
      <c r="M191" s="46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39" customHeight="1">
      <c r="A192" s="34">
        <f t="shared" si="3"/>
        <v>8</v>
      </c>
      <c r="B192" s="35" t="s">
        <v>1130</v>
      </c>
      <c r="C192" s="36" t="s">
        <v>1059</v>
      </c>
      <c r="D192" s="35" t="s">
        <v>927</v>
      </c>
      <c r="E192" s="37" t="s">
        <v>1131</v>
      </c>
      <c r="F192" s="7" t="s">
        <v>395</v>
      </c>
      <c r="G192" s="38" t="s">
        <v>1132</v>
      </c>
      <c r="H192" s="38" t="s">
        <v>1133</v>
      </c>
      <c r="I192" s="26">
        <v>7.28</v>
      </c>
      <c r="J192" s="54" t="s">
        <v>791</v>
      </c>
      <c r="K192" s="43">
        <v>1200000</v>
      </c>
      <c r="L192" s="45"/>
      <c r="M192" s="46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7.25" customHeight="1">
      <c r="A193" s="34"/>
      <c r="B193" s="35"/>
      <c r="C193" s="36"/>
      <c r="D193" s="35"/>
      <c r="E193" s="37"/>
      <c r="F193" s="7"/>
      <c r="G193" s="38"/>
      <c r="H193" s="38"/>
      <c r="I193" s="26"/>
      <c r="J193" s="49"/>
      <c r="K193" s="98">
        <f>SUM(K185:K192)</f>
        <v>9200000</v>
      </c>
      <c r="L193" s="45"/>
      <c r="M193" s="46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s="30" customFormat="1" ht="15" customHeight="1">
      <c r="A194" s="122" t="s">
        <v>777</v>
      </c>
      <c r="B194" s="123"/>
      <c r="C194" s="123"/>
      <c r="D194" s="123"/>
      <c r="E194" s="123"/>
      <c r="F194" s="123"/>
      <c r="G194" s="123"/>
      <c r="H194" s="123"/>
      <c r="I194" s="123"/>
      <c r="J194" s="123"/>
      <c r="K194" s="123"/>
      <c r="L194" s="123"/>
      <c r="M194" s="144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</row>
    <row r="195" spans="1:24" ht="48" customHeight="1">
      <c r="A195" s="34">
        <v>1</v>
      </c>
      <c r="B195" s="5" t="s">
        <v>304</v>
      </c>
      <c r="C195" s="55" t="s">
        <v>357</v>
      </c>
      <c r="D195" s="5" t="s">
        <v>585</v>
      </c>
      <c r="E195" s="48" t="s">
        <v>305</v>
      </c>
      <c r="F195" s="44" t="s">
        <v>1183</v>
      </c>
      <c r="G195" s="38" t="s">
        <v>983</v>
      </c>
      <c r="H195" s="38" t="s">
        <v>306</v>
      </c>
      <c r="I195" s="52">
        <v>6.8</v>
      </c>
      <c r="J195" s="56" t="s">
        <v>569</v>
      </c>
      <c r="K195" s="43">
        <v>200000</v>
      </c>
      <c r="L195" s="45"/>
      <c r="M195" s="4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37.5" customHeight="1">
      <c r="A196" s="34">
        <f>A195+1</f>
        <v>2</v>
      </c>
      <c r="B196" s="5" t="s">
        <v>771</v>
      </c>
      <c r="C196" s="55" t="s">
        <v>1075</v>
      </c>
      <c r="D196" s="5" t="s">
        <v>585</v>
      </c>
      <c r="E196" s="48" t="s">
        <v>708</v>
      </c>
      <c r="F196" s="44" t="s">
        <v>1183</v>
      </c>
      <c r="G196" s="38" t="s">
        <v>983</v>
      </c>
      <c r="H196" s="38" t="s">
        <v>709</v>
      </c>
      <c r="I196" s="52">
        <v>7.27</v>
      </c>
      <c r="J196" s="56" t="s">
        <v>787</v>
      </c>
      <c r="K196" s="43">
        <v>400000</v>
      </c>
      <c r="L196" s="45"/>
      <c r="M196" s="4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33.75" customHeight="1">
      <c r="A197" s="34">
        <f>A196+1</f>
        <v>3</v>
      </c>
      <c r="B197" s="5" t="s">
        <v>710</v>
      </c>
      <c r="C197" s="55" t="s">
        <v>510</v>
      </c>
      <c r="D197" s="5" t="s">
        <v>585</v>
      </c>
      <c r="E197" s="48" t="s">
        <v>711</v>
      </c>
      <c r="F197" s="44" t="s">
        <v>1176</v>
      </c>
      <c r="G197" s="38" t="s">
        <v>572</v>
      </c>
      <c r="H197" s="38" t="s">
        <v>712</v>
      </c>
      <c r="I197" s="52">
        <v>6.95</v>
      </c>
      <c r="J197" s="56" t="s">
        <v>787</v>
      </c>
      <c r="K197" s="43">
        <v>200000</v>
      </c>
      <c r="L197" s="45"/>
      <c r="M197" s="4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39" customHeight="1">
      <c r="A198" s="34">
        <f aca="true" t="shared" si="4" ref="A198:A261">A197+1</f>
        <v>4</v>
      </c>
      <c r="B198" s="5" t="s">
        <v>118</v>
      </c>
      <c r="C198" s="57" t="s">
        <v>68</v>
      </c>
      <c r="D198" s="5" t="s">
        <v>1228</v>
      </c>
      <c r="E198" s="48" t="s">
        <v>117</v>
      </c>
      <c r="F198" s="44" t="s">
        <v>1195</v>
      </c>
      <c r="G198" s="38" t="s">
        <v>572</v>
      </c>
      <c r="H198" s="38" t="s">
        <v>231</v>
      </c>
      <c r="I198" s="52">
        <v>7.5</v>
      </c>
      <c r="J198" s="56" t="s">
        <v>977</v>
      </c>
      <c r="K198" s="43">
        <v>400000</v>
      </c>
      <c r="L198" s="45"/>
      <c r="M198" s="4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39" customHeight="1">
      <c r="A199" s="34">
        <f t="shared" si="4"/>
        <v>5</v>
      </c>
      <c r="B199" s="5" t="s">
        <v>988</v>
      </c>
      <c r="C199" s="57" t="s">
        <v>653</v>
      </c>
      <c r="D199" s="5" t="s">
        <v>1228</v>
      </c>
      <c r="E199" s="48" t="s">
        <v>654</v>
      </c>
      <c r="F199" s="44" t="s">
        <v>23</v>
      </c>
      <c r="G199" s="38" t="s">
        <v>572</v>
      </c>
      <c r="H199" s="38" t="s">
        <v>655</v>
      </c>
      <c r="I199" s="52">
        <v>5.88</v>
      </c>
      <c r="J199" s="56" t="s">
        <v>787</v>
      </c>
      <c r="K199" s="43">
        <v>200000</v>
      </c>
      <c r="L199" s="45"/>
      <c r="M199" s="4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39" customHeight="1">
      <c r="A200" s="34">
        <f t="shared" si="4"/>
        <v>6</v>
      </c>
      <c r="B200" s="5" t="s">
        <v>788</v>
      </c>
      <c r="C200" s="57" t="s">
        <v>356</v>
      </c>
      <c r="D200" s="5" t="s">
        <v>1228</v>
      </c>
      <c r="E200" s="48" t="s">
        <v>1231</v>
      </c>
      <c r="F200" s="44" t="s">
        <v>541</v>
      </c>
      <c r="G200" s="38" t="s">
        <v>572</v>
      </c>
      <c r="H200" s="38" t="s">
        <v>718</v>
      </c>
      <c r="I200" s="52">
        <v>7.02</v>
      </c>
      <c r="J200" s="56" t="s">
        <v>977</v>
      </c>
      <c r="K200" s="43">
        <v>400000</v>
      </c>
      <c r="L200" s="45"/>
      <c r="M200" s="4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39" customHeight="1">
      <c r="A201" s="34">
        <f t="shared" si="4"/>
        <v>7</v>
      </c>
      <c r="B201" s="5" t="s">
        <v>442</v>
      </c>
      <c r="C201" s="57" t="s">
        <v>514</v>
      </c>
      <c r="D201" s="5" t="s">
        <v>1228</v>
      </c>
      <c r="E201" s="48" t="s">
        <v>443</v>
      </c>
      <c r="F201" s="44" t="s">
        <v>541</v>
      </c>
      <c r="G201" s="38" t="s">
        <v>572</v>
      </c>
      <c r="H201" s="38" t="s">
        <v>444</v>
      </c>
      <c r="I201" s="52">
        <v>7.95</v>
      </c>
      <c r="J201" s="56" t="s">
        <v>977</v>
      </c>
      <c r="K201" s="43">
        <v>400000</v>
      </c>
      <c r="L201" s="45"/>
      <c r="M201" s="4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39" customHeight="1">
      <c r="A202" s="34">
        <f t="shared" si="4"/>
        <v>8</v>
      </c>
      <c r="B202" s="5" t="s">
        <v>788</v>
      </c>
      <c r="C202" s="57" t="s">
        <v>337</v>
      </c>
      <c r="D202" s="5" t="s">
        <v>1228</v>
      </c>
      <c r="E202" s="48" t="s">
        <v>160</v>
      </c>
      <c r="F202" s="44" t="s">
        <v>975</v>
      </c>
      <c r="G202" s="38" t="s">
        <v>572</v>
      </c>
      <c r="H202" s="38" t="s">
        <v>1232</v>
      </c>
      <c r="I202" s="52">
        <v>8.07</v>
      </c>
      <c r="J202" s="56" t="s">
        <v>977</v>
      </c>
      <c r="K202" s="43">
        <v>400000</v>
      </c>
      <c r="L202" s="45"/>
      <c r="M202" s="4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36.75" customHeight="1">
      <c r="A203" s="34">
        <f t="shared" si="4"/>
        <v>9</v>
      </c>
      <c r="B203" s="5" t="s">
        <v>445</v>
      </c>
      <c r="C203" s="57" t="s">
        <v>75</v>
      </c>
      <c r="D203" s="5" t="s">
        <v>1228</v>
      </c>
      <c r="E203" s="48" t="s">
        <v>446</v>
      </c>
      <c r="F203" s="44" t="s">
        <v>1196</v>
      </c>
      <c r="G203" s="38" t="s">
        <v>572</v>
      </c>
      <c r="H203" s="38" t="s">
        <v>447</v>
      </c>
      <c r="I203" s="52">
        <v>6.49</v>
      </c>
      <c r="J203" s="56" t="s">
        <v>977</v>
      </c>
      <c r="K203" s="43">
        <v>200000</v>
      </c>
      <c r="L203" s="45"/>
      <c r="M203" s="4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30.75" customHeight="1">
      <c r="A204" s="34">
        <f t="shared" si="4"/>
        <v>10</v>
      </c>
      <c r="B204" s="5" t="s">
        <v>342</v>
      </c>
      <c r="C204" s="57" t="s">
        <v>453</v>
      </c>
      <c r="D204" s="5" t="s">
        <v>1228</v>
      </c>
      <c r="E204" s="48" t="s">
        <v>454</v>
      </c>
      <c r="F204" s="44" t="s">
        <v>354</v>
      </c>
      <c r="G204" s="38" t="s">
        <v>572</v>
      </c>
      <c r="H204" s="38" t="s">
        <v>455</v>
      </c>
      <c r="I204" s="52">
        <v>6.23</v>
      </c>
      <c r="J204" s="56" t="s">
        <v>569</v>
      </c>
      <c r="K204" s="43">
        <v>200000</v>
      </c>
      <c r="L204" s="45"/>
      <c r="M204" s="4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26.25" customHeight="1">
      <c r="A205" s="34">
        <f t="shared" si="4"/>
        <v>11</v>
      </c>
      <c r="B205" s="5" t="s">
        <v>1028</v>
      </c>
      <c r="C205" s="57" t="s">
        <v>765</v>
      </c>
      <c r="D205" s="5" t="s">
        <v>1228</v>
      </c>
      <c r="E205" s="48" t="s">
        <v>1029</v>
      </c>
      <c r="F205" s="44" t="s">
        <v>732</v>
      </c>
      <c r="G205" s="38" t="s">
        <v>572</v>
      </c>
      <c r="H205" s="38" t="s">
        <v>1030</v>
      </c>
      <c r="I205" s="52">
        <v>7.08</v>
      </c>
      <c r="J205" s="56" t="s">
        <v>787</v>
      </c>
      <c r="K205" s="43">
        <v>400000</v>
      </c>
      <c r="L205" s="45"/>
      <c r="M205" s="4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35.25" customHeight="1">
      <c r="A206" s="34">
        <f t="shared" si="4"/>
        <v>12</v>
      </c>
      <c r="B206" s="5" t="s">
        <v>966</v>
      </c>
      <c r="C206" s="57" t="s">
        <v>1031</v>
      </c>
      <c r="D206" s="5" t="s">
        <v>1228</v>
      </c>
      <c r="E206" s="48" t="s">
        <v>1032</v>
      </c>
      <c r="F206" s="44" t="s">
        <v>699</v>
      </c>
      <c r="G206" s="38" t="s">
        <v>572</v>
      </c>
      <c r="H206" s="38" t="s">
        <v>1033</v>
      </c>
      <c r="I206" s="52">
        <v>7.14</v>
      </c>
      <c r="J206" s="56" t="s">
        <v>787</v>
      </c>
      <c r="K206" s="43">
        <v>400000</v>
      </c>
      <c r="L206" s="45"/>
      <c r="M206" s="4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39" customHeight="1">
      <c r="A207" s="34">
        <f t="shared" si="4"/>
        <v>13</v>
      </c>
      <c r="B207" s="5" t="s">
        <v>966</v>
      </c>
      <c r="C207" s="57" t="s">
        <v>973</v>
      </c>
      <c r="D207" s="5" t="s">
        <v>1228</v>
      </c>
      <c r="E207" s="48" t="s">
        <v>1034</v>
      </c>
      <c r="F207" s="44" t="s">
        <v>1035</v>
      </c>
      <c r="G207" s="38" t="s">
        <v>572</v>
      </c>
      <c r="H207" s="38" t="s">
        <v>1036</v>
      </c>
      <c r="I207" s="52">
        <v>6.95</v>
      </c>
      <c r="J207" s="56" t="s">
        <v>569</v>
      </c>
      <c r="K207" s="43">
        <v>200000</v>
      </c>
      <c r="L207" s="45"/>
      <c r="M207" s="4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39" customHeight="1">
      <c r="A208" s="34">
        <f t="shared" si="4"/>
        <v>14</v>
      </c>
      <c r="B208" s="5" t="s">
        <v>1037</v>
      </c>
      <c r="C208" s="57" t="s">
        <v>10</v>
      </c>
      <c r="D208" s="5" t="s">
        <v>1228</v>
      </c>
      <c r="E208" s="48" t="s">
        <v>1038</v>
      </c>
      <c r="F208" s="44" t="s">
        <v>541</v>
      </c>
      <c r="G208" s="38" t="s">
        <v>572</v>
      </c>
      <c r="H208" s="38" t="s">
        <v>1039</v>
      </c>
      <c r="I208" s="52">
        <v>7.22</v>
      </c>
      <c r="J208" s="56" t="s">
        <v>787</v>
      </c>
      <c r="K208" s="43">
        <v>400000</v>
      </c>
      <c r="L208" s="45"/>
      <c r="M208" s="4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39" customHeight="1">
      <c r="A209" s="34">
        <f t="shared" si="4"/>
        <v>15</v>
      </c>
      <c r="B209" s="5" t="s">
        <v>897</v>
      </c>
      <c r="C209" s="57" t="s">
        <v>985</v>
      </c>
      <c r="D209" s="5" t="s">
        <v>1228</v>
      </c>
      <c r="E209" s="48" t="s">
        <v>898</v>
      </c>
      <c r="F209" s="44" t="s">
        <v>615</v>
      </c>
      <c r="G209" s="38" t="s">
        <v>572</v>
      </c>
      <c r="H209" s="38" t="s">
        <v>899</v>
      </c>
      <c r="I209" s="52">
        <v>8.81</v>
      </c>
      <c r="J209" s="56" t="s">
        <v>976</v>
      </c>
      <c r="K209" s="43">
        <v>400000</v>
      </c>
      <c r="L209" s="45"/>
      <c r="M209" s="4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39" customHeight="1">
      <c r="A210" s="34">
        <f t="shared" si="4"/>
        <v>16</v>
      </c>
      <c r="B210" s="5" t="s">
        <v>21</v>
      </c>
      <c r="C210" s="57" t="s">
        <v>530</v>
      </c>
      <c r="D210" s="5" t="s">
        <v>1228</v>
      </c>
      <c r="E210" s="48" t="s">
        <v>642</v>
      </c>
      <c r="F210" s="44" t="s">
        <v>643</v>
      </c>
      <c r="G210" s="38" t="s">
        <v>983</v>
      </c>
      <c r="H210" s="38" t="s">
        <v>644</v>
      </c>
      <c r="I210" s="52">
        <v>6.47</v>
      </c>
      <c r="J210" s="56" t="s">
        <v>787</v>
      </c>
      <c r="K210" s="43">
        <v>200000</v>
      </c>
      <c r="L210" s="45"/>
      <c r="M210" s="4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39" customHeight="1">
      <c r="A211" s="34">
        <f t="shared" si="4"/>
        <v>17</v>
      </c>
      <c r="B211" s="5" t="s">
        <v>215</v>
      </c>
      <c r="C211" s="57" t="s">
        <v>728</v>
      </c>
      <c r="D211" s="5" t="s">
        <v>1228</v>
      </c>
      <c r="E211" s="48" t="s">
        <v>216</v>
      </c>
      <c r="F211" s="44" t="s">
        <v>217</v>
      </c>
      <c r="G211" s="38" t="s">
        <v>572</v>
      </c>
      <c r="H211" s="38" t="s">
        <v>218</v>
      </c>
      <c r="I211" s="52">
        <v>6.37</v>
      </c>
      <c r="J211" s="56" t="s">
        <v>787</v>
      </c>
      <c r="K211" s="43">
        <v>200000</v>
      </c>
      <c r="L211" s="45"/>
      <c r="M211" s="4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39" customHeight="1">
      <c r="A212" s="34">
        <f t="shared" si="4"/>
        <v>18</v>
      </c>
      <c r="B212" s="5" t="s">
        <v>3</v>
      </c>
      <c r="C212" s="57" t="s">
        <v>346</v>
      </c>
      <c r="D212" s="5" t="s">
        <v>1228</v>
      </c>
      <c r="E212" s="48" t="s">
        <v>4</v>
      </c>
      <c r="F212" s="44" t="s">
        <v>1209</v>
      </c>
      <c r="G212" s="38" t="s">
        <v>983</v>
      </c>
      <c r="H212" s="38" t="s">
        <v>5</v>
      </c>
      <c r="I212" s="52">
        <v>8.46</v>
      </c>
      <c r="J212" s="56" t="s">
        <v>787</v>
      </c>
      <c r="K212" s="43">
        <v>400000</v>
      </c>
      <c r="L212" s="45"/>
      <c r="M212" s="4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39" customHeight="1">
      <c r="A213" s="34">
        <f t="shared" si="4"/>
        <v>19</v>
      </c>
      <c r="B213" s="5" t="s">
        <v>119</v>
      </c>
      <c r="C213" s="57" t="s">
        <v>359</v>
      </c>
      <c r="D213" s="5" t="s">
        <v>1228</v>
      </c>
      <c r="E213" s="48" t="s">
        <v>15</v>
      </c>
      <c r="F213" s="44" t="s">
        <v>1207</v>
      </c>
      <c r="G213" s="38" t="s">
        <v>983</v>
      </c>
      <c r="H213" s="38" t="s">
        <v>294</v>
      </c>
      <c r="I213" s="52">
        <v>8.16</v>
      </c>
      <c r="J213" s="56" t="s">
        <v>787</v>
      </c>
      <c r="K213" s="43">
        <v>400000</v>
      </c>
      <c r="L213" s="45"/>
      <c r="M213" s="4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39" customHeight="1">
      <c r="A214" s="34">
        <f t="shared" si="4"/>
        <v>20</v>
      </c>
      <c r="B214" s="5" t="s">
        <v>1</v>
      </c>
      <c r="C214" s="57" t="s">
        <v>336</v>
      </c>
      <c r="D214" s="5" t="s">
        <v>790</v>
      </c>
      <c r="E214" s="48" t="s">
        <v>2</v>
      </c>
      <c r="F214" s="44" t="s">
        <v>938</v>
      </c>
      <c r="G214" s="38" t="s">
        <v>983</v>
      </c>
      <c r="H214" s="38" t="s">
        <v>939</v>
      </c>
      <c r="I214" s="52">
        <v>7.39</v>
      </c>
      <c r="J214" s="56" t="s">
        <v>1211</v>
      </c>
      <c r="K214" s="43">
        <v>400000</v>
      </c>
      <c r="L214" s="45"/>
      <c r="M214" s="4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36" customHeight="1">
      <c r="A215" s="34">
        <f t="shared" si="4"/>
        <v>21</v>
      </c>
      <c r="B215" s="5" t="s">
        <v>713</v>
      </c>
      <c r="C215" s="57" t="s">
        <v>714</v>
      </c>
      <c r="D215" s="5" t="s">
        <v>790</v>
      </c>
      <c r="E215" s="48" t="s">
        <v>715</v>
      </c>
      <c r="F215" s="44" t="s">
        <v>716</v>
      </c>
      <c r="G215" s="38" t="s">
        <v>572</v>
      </c>
      <c r="H215" s="38" t="s">
        <v>717</v>
      </c>
      <c r="I215" s="52">
        <v>7.44</v>
      </c>
      <c r="J215" s="56" t="s">
        <v>569</v>
      </c>
      <c r="K215" s="43">
        <v>400000</v>
      </c>
      <c r="L215" s="45"/>
      <c r="M215" s="4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36.75" customHeight="1">
      <c r="A216" s="34">
        <f t="shared" si="4"/>
        <v>22</v>
      </c>
      <c r="B216" s="5" t="s">
        <v>110</v>
      </c>
      <c r="C216" s="57" t="s">
        <v>510</v>
      </c>
      <c r="D216" s="5" t="s">
        <v>790</v>
      </c>
      <c r="E216" s="48" t="s">
        <v>884</v>
      </c>
      <c r="F216" s="44" t="s">
        <v>873</v>
      </c>
      <c r="G216" s="38" t="s">
        <v>572</v>
      </c>
      <c r="H216" s="38" t="s">
        <v>111</v>
      </c>
      <c r="I216" s="52">
        <v>6.77</v>
      </c>
      <c r="J216" s="56" t="s">
        <v>1211</v>
      </c>
      <c r="K216" s="43">
        <v>200000</v>
      </c>
      <c r="L216" s="45"/>
      <c r="M216" s="4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36" customHeight="1">
      <c r="A217" s="34">
        <f t="shared" si="4"/>
        <v>23</v>
      </c>
      <c r="B217" s="5" t="s">
        <v>112</v>
      </c>
      <c r="C217" s="57" t="s">
        <v>990</v>
      </c>
      <c r="D217" s="5" t="s">
        <v>790</v>
      </c>
      <c r="E217" s="48" t="s">
        <v>113</v>
      </c>
      <c r="F217" s="44" t="s">
        <v>69</v>
      </c>
      <c r="G217" s="38" t="s">
        <v>572</v>
      </c>
      <c r="H217" s="38" t="s">
        <v>114</v>
      </c>
      <c r="I217" s="52">
        <v>8.22</v>
      </c>
      <c r="J217" s="56" t="s">
        <v>1211</v>
      </c>
      <c r="K217" s="43">
        <v>400000</v>
      </c>
      <c r="L217" s="45"/>
      <c r="M217" s="4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38.25" customHeight="1">
      <c r="A218" s="34">
        <f t="shared" si="4"/>
        <v>24</v>
      </c>
      <c r="B218" s="5" t="s">
        <v>115</v>
      </c>
      <c r="C218" s="57" t="s">
        <v>554</v>
      </c>
      <c r="D218" s="5" t="s">
        <v>790</v>
      </c>
      <c r="E218" s="48" t="s">
        <v>116</v>
      </c>
      <c r="F218" s="44" t="s">
        <v>33</v>
      </c>
      <c r="G218" s="38" t="s">
        <v>572</v>
      </c>
      <c r="H218" s="38" t="s">
        <v>885</v>
      </c>
      <c r="I218" s="52">
        <v>7.74</v>
      </c>
      <c r="J218" s="56" t="s">
        <v>977</v>
      </c>
      <c r="K218" s="43">
        <v>400000</v>
      </c>
      <c r="L218" s="45"/>
      <c r="M218" s="4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27.75" customHeight="1">
      <c r="A219" s="34">
        <f t="shared" si="4"/>
        <v>25</v>
      </c>
      <c r="B219" s="5" t="s">
        <v>746</v>
      </c>
      <c r="C219" s="57" t="s">
        <v>747</v>
      </c>
      <c r="D219" s="5" t="s">
        <v>790</v>
      </c>
      <c r="E219" s="48" t="s">
        <v>748</v>
      </c>
      <c r="F219" s="44" t="s">
        <v>749</v>
      </c>
      <c r="G219" s="38" t="s">
        <v>983</v>
      </c>
      <c r="H219" s="38" t="s">
        <v>1154</v>
      </c>
      <c r="I219" s="52">
        <v>7.37</v>
      </c>
      <c r="J219" s="56" t="s">
        <v>977</v>
      </c>
      <c r="K219" s="43">
        <v>400000</v>
      </c>
      <c r="L219" s="45"/>
      <c r="M219" s="4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29.25" customHeight="1">
      <c r="A220" s="34">
        <f t="shared" si="4"/>
        <v>26</v>
      </c>
      <c r="B220" s="5" t="s">
        <v>1063</v>
      </c>
      <c r="C220" s="57" t="s">
        <v>352</v>
      </c>
      <c r="D220" s="5" t="s">
        <v>790</v>
      </c>
      <c r="E220" s="48" t="s">
        <v>1155</v>
      </c>
      <c r="F220" s="44" t="s">
        <v>1156</v>
      </c>
      <c r="G220" s="38" t="s">
        <v>983</v>
      </c>
      <c r="H220" s="38" t="s">
        <v>1157</v>
      </c>
      <c r="I220" s="52">
        <v>6.69</v>
      </c>
      <c r="J220" s="56" t="s">
        <v>977</v>
      </c>
      <c r="K220" s="43">
        <v>200000</v>
      </c>
      <c r="L220" s="45"/>
      <c r="M220" s="4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25.5" customHeight="1">
      <c r="A221" s="34">
        <f t="shared" si="4"/>
        <v>27</v>
      </c>
      <c r="B221" s="5" t="s">
        <v>592</v>
      </c>
      <c r="C221" s="57" t="s">
        <v>509</v>
      </c>
      <c r="D221" s="5" t="s">
        <v>790</v>
      </c>
      <c r="E221" s="48" t="s">
        <v>593</v>
      </c>
      <c r="F221" s="44" t="s">
        <v>594</v>
      </c>
      <c r="G221" s="38" t="s">
        <v>572</v>
      </c>
      <c r="H221" s="38" t="s">
        <v>1162</v>
      </c>
      <c r="I221" s="52">
        <v>7.67</v>
      </c>
      <c r="J221" s="56" t="s">
        <v>345</v>
      </c>
      <c r="K221" s="43">
        <v>400000</v>
      </c>
      <c r="L221" s="45"/>
      <c r="M221" s="4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35.25" customHeight="1">
      <c r="A222" s="34">
        <f t="shared" si="4"/>
        <v>28</v>
      </c>
      <c r="B222" s="5" t="s">
        <v>16</v>
      </c>
      <c r="C222" s="57" t="s">
        <v>10</v>
      </c>
      <c r="D222" s="5" t="s">
        <v>790</v>
      </c>
      <c r="E222" s="48" t="s">
        <v>17</v>
      </c>
      <c r="F222" s="44" t="s">
        <v>98</v>
      </c>
      <c r="G222" s="38" t="s">
        <v>983</v>
      </c>
      <c r="H222" s="38" t="s">
        <v>18</v>
      </c>
      <c r="I222" s="52">
        <v>7.9</v>
      </c>
      <c r="J222" s="56" t="s">
        <v>345</v>
      </c>
      <c r="K222" s="43">
        <v>400000</v>
      </c>
      <c r="L222" s="45"/>
      <c r="M222" s="4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35.25" customHeight="1">
      <c r="A223" s="34">
        <f t="shared" si="4"/>
        <v>29</v>
      </c>
      <c r="B223" s="5" t="s">
        <v>886</v>
      </c>
      <c r="C223" s="57" t="s">
        <v>511</v>
      </c>
      <c r="D223" s="5" t="s">
        <v>790</v>
      </c>
      <c r="E223" s="48" t="s">
        <v>887</v>
      </c>
      <c r="F223" s="44" t="s">
        <v>938</v>
      </c>
      <c r="G223" s="38" t="s">
        <v>572</v>
      </c>
      <c r="H223" s="38" t="s">
        <v>888</v>
      </c>
      <c r="I223" s="52">
        <v>8</v>
      </c>
      <c r="J223" s="56" t="s">
        <v>345</v>
      </c>
      <c r="K223" s="43">
        <v>400000</v>
      </c>
      <c r="L223" s="45"/>
      <c r="M223" s="4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25.5" customHeight="1">
      <c r="A224" s="34">
        <f t="shared" si="4"/>
        <v>30</v>
      </c>
      <c r="B224" s="5" t="s">
        <v>771</v>
      </c>
      <c r="C224" s="57" t="s">
        <v>232</v>
      </c>
      <c r="D224" s="5" t="s">
        <v>790</v>
      </c>
      <c r="E224" s="48" t="s">
        <v>233</v>
      </c>
      <c r="F224" s="44" t="s">
        <v>631</v>
      </c>
      <c r="G224" s="38" t="s">
        <v>983</v>
      </c>
      <c r="H224" s="38" t="s">
        <v>234</v>
      </c>
      <c r="I224" s="52">
        <v>6.94</v>
      </c>
      <c r="J224" s="56" t="s">
        <v>787</v>
      </c>
      <c r="K224" s="43">
        <v>200000</v>
      </c>
      <c r="L224" s="45"/>
      <c r="M224" s="4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31.5" customHeight="1">
      <c r="A225" s="34">
        <f t="shared" si="4"/>
        <v>31</v>
      </c>
      <c r="B225" s="5" t="s">
        <v>1060</v>
      </c>
      <c r="C225" s="57" t="s">
        <v>335</v>
      </c>
      <c r="D225" s="5" t="s">
        <v>790</v>
      </c>
      <c r="E225" s="48" t="s">
        <v>235</v>
      </c>
      <c r="F225" s="44" t="s">
        <v>591</v>
      </c>
      <c r="G225" s="38" t="s">
        <v>572</v>
      </c>
      <c r="H225" s="38" t="s">
        <v>236</v>
      </c>
      <c r="I225" s="52">
        <v>8.28</v>
      </c>
      <c r="J225" s="56" t="s">
        <v>976</v>
      </c>
      <c r="K225" s="43">
        <v>400000</v>
      </c>
      <c r="L225" s="45"/>
      <c r="M225" s="4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30.75" customHeight="1">
      <c r="A226" s="34">
        <f t="shared" si="4"/>
        <v>32</v>
      </c>
      <c r="B226" s="5" t="s">
        <v>647</v>
      </c>
      <c r="C226" s="57" t="s">
        <v>728</v>
      </c>
      <c r="D226" s="5" t="s">
        <v>790</v>
      </c>
      <c r="E226" s="48" t="s">
        <v>648</v>
      </c>
      <c r="F226" s="44" t="s">
        <v>649</v>
      </c>
      <c r="G226" s="38" t="s">
        <v>572</v>
      </c>
      <c r="H226" s="38" t="s">
        <v>1049</v>
      </c>
      <c r="I226" s="52">
        <v>7.95</v>
      </c>
      <c r="J226" s="56" t="s">
        <v>76</v>
      </c>
      <c r="K226" s="43">
        <v>400000</v>
      </c>
      <c r="L226" s="45"/>
      <c r="M226" s="4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33" customHeight="1">
      <c r="A227" s="34">
        <f t="shared" si="4"/>
        <v>33</v>
      </c>
      <c r="B227" s="5" t="s">
        <v>350</v>
      </c>
      <c r="C227" s="57" t="s">
        <v>336</v>
      </c>
      <c r="D227" s="5" t="s">
        <v>790</v>
      </c>
      <c r="E227" s="48" t="s">
        <v>1233</v>
      </c>
      <c r="F227" s="44" t="s">
        <v>70</v>
      </c>
      <c r="G227" s="38" t="s">
        <v>572</v>
      </c>
      <c r="H227" s="38" t="s">
        <v>0</v>
      </c>
      <c r="I227" s="52">
        <v>7.5</v>
      </c>
      <c r="J227" s="56" t="s">
        <v>1211</v>
      </c>
      <c r="K227" s="43">
        <v>400000</v>
      </c>
      <c r="L227" s="45"/>
      <c r="M227" s="4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30.75" customHeight="1">
      <c r="A228" s="34">
        <f t="shared" si="4"/>
        <v>34</v>
      </c>
      <c r="B228" s="5" t="s">
        <v>788</v>
      </c>
      <c r="C228" s="57" t="s">
        <v>619</v>
      </c>
      <c r="D228" s="5" t="s">
        <v>790</v>
      </c>
      <c r="E228" s="48" t="s">
        <v>240</v>
      </c>
      <c r="F228" s="44" t="s">
        <v>631</v>
      </c>
      <c r="G228" s="38" t="s">
        <v>572</v>
      </c>
      <c r="H228" s="38" t="s">
        <v>241</v>
      </c>
      <c r="I228" s="52">
        <v>7.99</v>
      </c>
      <c r="J228" s="56" t="s">
        <v>787</v>
      </c>
      <c r="K228" s="43">
        <v>400000</v>
      </c>
      <c r="L228" s="45"/>
      <c r="M228" s="4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32.25" customHeight="1">
      <c r="A229" s="34">
        <f t="shared" si="4"/>
        <v>35</v>
      </c>
      <c r="B229" s="5" t="s">
        <v>1109</v>
      </c>
      <c r="C229" s="57" t="s">
        <v>509</v>
      </c>
      <c r="D229" s="5" t="s">
        <v>790</v>
      </c>
      <c r="E229" s="48" t="s">
        <v>1110</v>
      </c>
      <c r="F229" s="44" t="s">
        <v>591</v>
      </c>
      <c r="G229" s="38" t="s">
        <v>572</v>
      </c>
      <c r="H229" s="38" t="s">
        <v>1111</v>
      </c>
      <c r="I229" s="52">
        <v>8.01</v>
      </c>
      <c r="J229" s="56" t="s">
        <v>345</v>
      </c>
      <c r="K229" s="43">
        <v>400000</v>
      </c>
      <c r="L229" s="45"/>
      <c r="M229" s="4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27" customHeight="1">
      <c r="A230" s="34">
        <f t="shared" si="4"/>
        <v>36</v>
      </c>
      <c r="B230" s="5" t="s">
        <v>814</v>
      </c>
      <c r="C230" s="57" t="s">
        <v>815</v>
      </c>
      <c r="D230" s="5" t="s">
        <v>790</v>
      </c>
      <c r="E230" s="48" t="s">
        <v>816</v>
      </c>
      <c r="F230" s="44" t="s">
        <v>817</v>
      </c>
      <c r="G230" s="38" t="s">
        <v>983</v>
      </c>
      <c r="H230" s="38" t="s">
        <v>818</v>
      </c>
      <c r="I230" s="52">
        <v>7.19</v>
      </c>
      <c r="J230" s="56" t="s">
        <v>787</v>
      </c>
      <c r="K230" s="43">
        <v>400000</v>
      </c>
      <c r="L230" s="45"/>
      <c r="M230" s="4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26.25" customHeight="1">
      <c r="A231" s="34">
        <f t="shared" si="4"/>
        <v>37</v>
      </c>
      <c r="B231" s="5" t="s">
        <v>664</v>
      </c>
      <c r="C231" s="57" t="s">
        <v>344</v>
      </c>
      <c r="D231" s="5" t="s">
        <v>562</v>
      </c>
      <c r="E231" s="48" t="s">
        <v>665</v>
      </c>
      <c r="F231" s="44" t="s">
        <v>267</v>
      </c>
      <c r="G231" s="38" t="s">
        <v>572</v>
      </c>
      <c r="H231" s="38" t="s">
        <v>666</v>
      </c>
      <c r="I231" s="52">
        <v>7.7</v>
      </c>
      <c r="J231" s="56" t="s">
        <v>569</v>
      </c>
      <c r="K231" s="43">
        <v>400000</v>
      </c>
      <c r="L231" s="45"/>
      <c r="M231" s="4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34.5" customHeight="1">
      <c r="A232" s="34">
        <f t="shared" si="4"/>
        <v>38</v>
      </c>
      <c r="B232" s="5" t="s">
        <v>11</v>
      </c>
      <c r="C232" s="57" t="s">
        <v>574</v>
      </c>
      <c r="D232" s="5" t="s">
        <v>562</v>
      </c>
      <c r="E232" s="48" t="s">
        <v>14</v>
      </c>
      <c r="F232" s="44" t="s">
        <v>1052</v>
      </c>
      <c r="G232" s="38" t="s">
        <v>983</v>
      </c>
      <c r="H232" s="38" t="s">
        <v>946</v>
      </c>
      <c r="I232" s="52">
        <v>8.22</v>
      </c>
      <c r="J232" s="56" t="s">
        <v>1211</v>
      </c>
      <c r="K232" s="43">
        <v>400000</v>
      </c>
      <c r="L232" s="45"/>
      <c r="M232" s="4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34.5" customHeight="1">
      <c r="A233" s="34">
        <f t="shared" si="4"/>
        <v>39</v>
      </c>
      <c r="B233" s="5" t="s">
        <v>1064</v>
      </c>
      <c r="C233" s="57" t="s">
        <v>530</v>
      </c>
      <c r="D233" s="5" t="s">
        <v>562</v>
      </c>
      <c r="E233" s="48" t="s">
        <v>295</v>
      </c>
      <c r="F233" s="44" t="s">
        <v>296</v>
      </c>
      <c r="G233" s="38" t="s">
        <v>983</v>
      </c>
      <c r="H233" s="38" t="s">
        <v>297</v>
      </c>
      <c r="I233" s="52">
        <v>6.57</v>
      </c>
      <c r="J233" s="56" t="s">
        <v>787</v>
      </c>
      <c r="K233" s="43">
        <v>200000</v>
      </c>
      <c r="L233" s="45"/>
      <c r="M233" s="4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37.5" customHeight="1">
      <c r="A234" s="34">
        <f t="shared" si="4"/>
        <v>40</v>
      </c>
      <c r="B234" s="5" t="s">
        <v>1046</v>
      </c>
      <c r="C234" s="57" t="s">
        <v>574</v>
      </c>
      <c r="D234" s="5" t="s">
        <v>562</v>
      </c>
      <c r="E234" s="48" t="s">
        <v>1045</v>
      </c>
      <c r="F234" s="44" t="s">
        <v>1047</v>
      </c>
      <c r="G234" s="38" t="s">
        <v>572</v>
      </c>
      <c r="H234" s="38" t="s">
        <v>1048</v>
      </c>
      <c r="I234" s="52">
        <v>7.56</v>
      </c>
      <c r="J234" s="56" t="s">
        <v>787</v>
      </c>
      <c r="K234" s="43">
        <v>400000</v>
      </c>
      <c r="L234" s="45"/>
      <c r="M234" s="4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s="83" customFormat="1" ht="35.25" customHeight="1">
      <c r="A235" s="34">
        <f t="shared" si="4"/>
        <v>41</v>
      </c>
      <c r="B235" s="74" t="s">
        <v>529</v>
      </c>
      <c r="C235" s="75" t="s">
        <v>10</v>
      </c>
      <c r="D235" s="74" t="s">
        <v>152</v>
      </c>
      <c r="E235" s="76" t="s">
        <v>931</v>
      </c>
      <c r="F235" s="77" t="s">
        <v>932</v>
      </c>
      <c r="G235" s="78" t="s">
        <v>572</v>
      </c>
      <c r="H235" s="78" t="s">
        <v>933</v>
      </c>
      <c r="I235" s="79">
        <v>6.47</v>
      </c>
      <c r="J235" s="80" t="s">
        <v>569</v>
      </c>
      <c r="K235" s="43">
        <v>200000</v>
      </c>
      <c r="L235" s="45"/>
      <c r="M235" s="81"/>
      <c r="N235" s="82"/>
      <c r="O235" s="82"/>
      <c r="P235" s="82"/>
      <c r="Q235" s="82"/>
      <c r="R235" s="82"/>
      <c r="S235" s="82"/>
      <c r="T235" s="82"/>
      <c r="U235" s="82"/>
      <c r="V235" s="82"/>
      <c r="W235" s="82"/>
      <c r="X235" s="82"/>
    </row>
    <row r="236" spans="1:24" s="83" customFormat="1" ht="26.25" customHeight="1">
      <c r="A236" s="34">
        <f t="shared" si="4"/>
        <v>42</v>
      </c>
      <c r="B236" s="74" t="s">
        <v>551</v>
      </c>
      <c r="C236" s="75" t="s">
        <v>986</v>
      </c>
      <c r="D236" s="74" t="s">
        <v>152</v>
      </c>
      <c r="E236" s="76" t="s">
        <v>440</v>
      </c>
      <c r="F236" s="77" t="s">
        <v>153</v>
      </c>
      <c r="G236" s="78" t="s">
        <v>572</v>
      </c>
      <c r="H236" s="78" t="s">
        <v>441</v>
      </c>
      <c r="I236" s="79">
        <v>8.13</v>
      </c>
      <c r="J236" s="80" t="s">
        <v>976</v>
      </c>
      <c r="K236" s="43">
        <v>400000</v>
      </c>
      <c r="L236" s="45"/>
      <c r="M236" s="81"/>
      <c r="N236" s="82"/>
      <c r="O236" s="82"/>
      <c r="P236" s="82"/>
      <c r="Q236" s="82"/>
      <c r="R236" s="82"/>
      <c r="S236" s="82"/>
      <c r="T236" s="82"/>
      <c r="U236" s="82"/>
      <c r="V236" s="82"/>
      <c r="W236" s="82"/>
      <c r="X236" s="82"/>
    </row>
    <row r="237" spans="1:24" ht="36">
      <c r="A237" s="34">
        <f t="shared" si="4"/>
        <v>43</v>
      </c>
      <c r="B237" s="5" t="s">
        <v>764</v>
      </c>
      <c r="C237" s="57" t="s">
        <v>763</v>
      </c>
      <c r="D237" s="5" t="s">
        <v>152</v>
      </c>
      <c r="E237" s="48" t="s">
        <v>762</v>
      </c>
      <c r="F237" s="44" t="s">
        <v>761</v>
      </c>
      <c r="G237" s="38" t="s">
        <v>572</v>
      </c>
      <c r="H237" s="38" t="s">
        <v>760</v>
      </c>
      <c r="I237" s="52">
        <v>7.6</v>
      </c>
      <c r="J237" s="56" t="s">
        <v>977</v>
      </c>
      <c r="K237" s="43">
        <v>400000</v>
      </c>
      <c r="L237" s="45"/>
      <c r="M237" s="4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31.5" customHeight="1">
      <c r="A238" s="34">
        <f t="shared" si="4"/>
        <v>44</v>
      </c>
      <c r="B238" s="5" t="s">
        <v>212</v>
      </c>
      <c r="C238" s="57" t="s">
        <v>344</v>
      </c>
      <c r="D238" s="5" t="s">
        <v>152</v>
      </c>
      <c r="E238" s="48" t="s">
        <v>213</v>
      </c>
      <c r="F238" s="44" t="s">
        <v>761</v>
      </c>
      <c r="G238" s="38" t="s">
        <v>572</v>
      </c>
      <c r="H238" s="38" t="s">
        <v>214</v>
      </c>
      <c r="I238" s="52">
        <v>7.08</v>
      </c>
      <c r="J238" s="56" t="s">
        <v>977</v>
      </c>
      <c r="K238" s="43">
        <v>400000</v>
      </c>
      <c r="L238" s="45"/>
      <c r="M238" s="4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31.5" customHeight="1">
      <c r="A239" s="34">
        <f t="shared" si="4"/>
        <v>45</v>
      </c>
      <c r="B239" s="5" t="s">
        <v>224</v>
      </c>
      <c r="C239" s="57" t="s">
        <v>650</v>
      </c>
      <c r="D239" s="5" t="s">
        <v>152</v>
      </c>
      <c r="E239" s="48" t="s">
        <v>651</v>
      </c>
      <c r="F239" s="44" t="s">
        <v>761</v>
      </c>
      <c r="G239" s="38" t="s">
        <v>572</v>
      </c>
      <c r="H239" s="38" t="s">
        <v>225</v>
      </c>
      <c r="I239" s="52">
        <v>7.3</v>
      </c>
      <c r="J239" s="56" t="s">
        <v>977</v>
      </c>
      <c r="K239" s="43">
        <v>400000</v>
      </c>
      <c r="L239" s="45"/>
      <c r="M239" s="4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35.25" customHeight="1">
      <c r="A240" s="34">
        <f t="shared" si="4"/>
        <v>46</v>
      </c>
      <c r="B240" s="5" t="s">
        <v>300</v>
      </c>
      <c r="C240" s="57" t="s">
        <v>301</v>
      </c>
      <c r="D240" s="5" t="s">
        <v>786</v>
      </c>
      <c r="E240" s="48" t="s">
        <v>302</v>
      </c>
      <c r="F240" s="44" t="s">
        <v>43</v>
      </c>
      <c r="G240" s="38" t="s">
        <v>572</v>
      </c>
      <c r="H240" s="38" t="s">
        <v>303</v>
      </c>
      <c r="I240" s="52">
        <v>8.52</v>
      </c>
      <c r="J240" s="56" t="s">
        <v>1211</v>
      </c>
      <c r="K240" s="43">
        <v>400000</v>
      </c>
      <c r="L240" s="45"/>
      <c r="M240" s="4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35.25" customHeight="1">
      <c r="A241" s="34">
        <f t="shared" si="4"/>
        <v>47</v>
      </c>
      <c r="B241" s="5" t="s">
        <v>11</v>
      </c>
      <c r="C241" s="57" t="s">
        <v>1075</v>
      </c>
      <c r="D241" s="5" t="s">
        <v>786</v>
      </c>
      <c r="E241" s="48" t="s">
        <v>12</v>
      </c>
      <c r="F241" s="44" t="s">
        <v>1223</v>
      </c>
      <c r="G241" s="38" t="s">
        <v>983</v>
      </c>
      <c r="H241" s="38" t="s">
        <v>13</v>
      </c>
      <c r="I241" s="52">
        <v>8.01</v>
      </c>
      <c r="J241" s="56" t="s">
        <v>76</v>
      </c>
      <c r="K241" s="43">
        <v>400000</v>
      </c>
      <c r="L241" s="45"/>
      <c r="M241" s="4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35.25" customHeight="1">
      <c r="A242" s="34">
        <f t="shared" si="4"/>
        <v>48</v>
      </c>
      <c r="B242" s="5" t="s">
        <v>881</v>
      </c>
      <c r="C242" s="57" t="s">
        <v>848</v>
      </c>
      <c r="D242" s="5" t="s">
        <v>786</v>
      </c>
      <c r="E242" s="48" t="s">
        <v>882</v>
      </c>
      <c r="F242" s="44" t="s">
        <v>43</v>
      </c>
      <c r="G242" s="38" t="s">
        <v>983</v>
      </c>
      <c r="H242" s="38" t="s">
        <v>883</v>
      </c>
      <c r="I242" s="52">
        <v>6.81</v>
      </c>
      <c r="J242" s="56" t="s">
        <v>787</v>
      </c>
      <c r="K242" s="43">
        <v>200000</v>
      </c>
      <c r="L242" s="45"/>
      <c r="M242" s="4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27" customHeight="1">
      <c r="A243" s="34">
        <f t="shared" si="4"/>
        <v>49</v>
      </c>
      <c r="B243" s="5" t="s">
        <v>756</v>
      </c>
      <c r="C243" s="57" t="s">
        <v>755</v>
      </c>
      <c r="D243" s="5" t="s">
        <v>45</v>
      </c>
      <c r="E243" s="48" t="s">
        <v>754</v>
      </c>
      <c r="F243" s="44" t="s">
        <v>752</v>
      </c>
      <c r="G243" s="38" t="s">
        <v>983</v>
      </c>
      <c r="H243" s="38" t="s">
        <v>753</v>
      </c>
      <c r="I243" s="52">
        <v>8.56</v>
      </c>
      <c r="J243" s="56" t="s">
        <v>976</v>
      </c>
      <c r="K243" s="43">
        <v>400000</v>
      </c>
      <c r="L243" s="45"/>
      <c r="M243" s="4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31.5" customHeight="1">
      <c r="A244" s="34">
        <f t="shared" si="4"/>
        <v>50</v>
      </c>
      <c r="B244" s="5" t="s">
        <v>328</v>
      </c>
      <c r="C244" s="57" t="s">
        <v>20</v>
      </c>
      <c r="D244" s="5" t="s">
        <v>45</v>
      </c>
      <c r="E244" s="48" t="s">
        <v>375</v>
      </c>
      <c r="F244" s="44" t="s">
        <v>46</v>
      </c>
      <c r="G244" s="38" t="s">
        <v>983</v>
      </c>
      <c r="H244" s="38" t="s">
        <v>376</v>
      </c>
      <c r="I244" s="52">
        <v>6.84</v>
      </c>
      <c r="J244" s="56" t="s">
        <v>787</v>
      </c>
      <c r="K244" s="43">
        <v>200000</v>
      </c>
      <c r="L244" s="45"/>
      <c r="M244" s="4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38.25" customHeight="1">
      <c r="A245" s="34">
        <f t="shared" si="4"/>
        <v>51</v>
      </c>
      <c r="B245" s="5" t="s">
        <v>771</v>
      </c>
      <c r="C245" s="57" t="s">
        <v>377</v>
      </c>
      <c r="D245" s="5" t="s">
        <v>45</v>
      </c>
      <c r="E245" s="48" t="s">
        <v>378</v>
      </c>
      <c r="F245" s="44" t="s">
        <v>379</v>
      </c>
      <c r="G245" s="38" t="s">
        <v>983</v>
      </c>
      <c r="H245" s="38" t="s">
        <v>380</v>
      </c>
      <c r="I245" s="52">
        <v>6.76</v>
      </c>
      <c r="J245" s="56" t="s">
        <v>569</v>
      </c>
      <c r="K245" s="43">
        <v>200000</v>
      </c>
      <c r="L245" s="45"/>
      <c r="M245" s="72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38.25" customHeight="1">
      <c r="A246" s="34">
        <f t="shared" si="4"/>
        <v>52</v>
      </c>
      <c r="B246" s="5" t="s">
        <v>349</v>
      </c>
      <c r="C246" s="57" t="s">
        <v>385</v>
      </c>
      <c r="D246" s="5" t="s">
        <v>45</v>
      </c>
      <c r="E246" s="48" t="s">
        <v>386</v>
      </c>
      <c r="F246" s="44" t="s">
        <v>57</v>
      </c>
      <c r="G246" s="38" t="s">
        <v>983</v>
      </c>
      <c r="H246" s="38" t="s">
        <v>387</v>
      </c>
      <c r="I246" s="52">
        <v>7.28</v>
      </c>
      <c r="J246" s="56" t="s">
        <v>345</v>
      </c>
      <c r="K246" s="43" t="str">
        <f>IF(I246&lt;5.5,"không đạt",IF(I246&lt;7,"200000","400000"))</f>
        <v>400000</v>
      </c>
      <c r="L246" s="45"/>
      <c r="M246" s="72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38.25" customHeight="1">
      <c r="A247" s="34">
        <f t="shared" si="4"/>
        <v>53</v>
      </c>
      <c r="B247" s="5" t="s">
        <v>771</v>
      </c>
      <c r="C247" s="57" t="s">
        <v>377</v>
      </c>
      <c r="D247" s="5" t="s">
        <v>45</v>
      </c>
      <c r="E247" s="48" t="s">
        <v>704</v>
      </c>
      <c r="F247" s="44" t="s">
        <v>251</v>
      </c>
      <c r="G247" s="38" t="s">
        <v>983</v>
      </c>
      <c r="H247" s="38" t="s">
        <v>705</v>
      </c>
      <c r="I247" s="52">
        <v>7.17</v>
      </c>
      <c r="J247" s="56" t="s">
        <v>787</v>
      </c>
      <c r="K247" s="43">
        <v>400000</v>
      </c>
      <c r="L247" s="45"/>
      <c r="M247" s="72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38.25" customHeight="1">
      <c r="A248" s="34">
        <f t="shared" si="4"/>
        <v>54</v>
      </c>
      <c r="B248" s="5" t="s">
        <v>719</v>
      </c>
      <c r="C248" s="57" t="s">
        <v>720</v>
      </c>
      <c r="D248" s="5" t="s">
        <v>45</v>
      </c>
      <c r="E248" s="48" t="s">
        <v>721</v>
      </c>
      <c r="F248" s="44" t="s">
        <v>722</v>
      </c>
      <c r="G248" s="38" t="s">
        <v>572</v>
      </c>
      <c r="H248" s="38" t="s">
        <v>723</v>
      </c>
      <c r="I248" s="52">
        <v>7.38</v>
      </c>
      <c r="J248" s="56" t="s">
        <v>569</v>
      </c>
      <c r="K248" s="43">
        <v>400000</v>
      </c>
      <c r="L248" s="45"/>
      <c r="M248" s="72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27.75" customHeight="1">
      <c r="A249" s="34">
        <f t="shared" si="4"/>
        <v>55</v>
      </c>
      <c r="B249" s="5" t="s">
        <v>734</v>
      </c>
      <c r="C249" s="57" t="s">
        <v>735</v>
      </c>
      <c r="D249" s="5" t="s">
        <v>45</v>
      </c>
      <c r="E249" s="48" t="s">
        <v>751</v>
      </c>
      <c r="F249" s="44" t="s">
        <v>624</v>
      </c>
      <c r="G249" s="38" t="s">
        <v>983</v>
      </c>
      <c r="H249" s="38" t="s">
        <v>736</v>
      </c>
      <c r="I249" s="52">
        <v>6.57</v>
      </c>
      <c r="J249" s="56" t="s">
        <v>569</v>
      </c>
      <c r="K249" s="43">
        <v>200000</v>
      </c>
      <c r="L249" s="45"/>
      <c r="M249" s="4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27" customHeight="1">
      <c r="A250" s="34">
        <f t="shared" si="4"/>
        <v>56</v>
      </c>
      <c r="B250" s="5" t="s">
        <v>734</v>
      </c>
      <c r="C250" s="57" t="s">
        <v>575</v>
      </c>
      <c r="D250" s="5" t="s">
        <v>45</v>
      </c>
      <c r="E250" s="48" t="s">
        <v>737</v>
      </c>
      <c r="F250" s="44" t="s">
        <v>750</v>
      </c>
      <c r="G250" s="38" t="s">
        <v>983</v>
      </c>
      <c r="H250" s="38" t="s">
        <v>738</v>
      </c>
      <c r="I250" s="52">
        <v>6.97</v>
      </c>
      <c r="J250" s="56" t="s">
        <v>787</v>
      </c>
      <c r="K250" s="43">
        <v>200000</v>
      </c>
      <c r="L250" s="45"/>
      <c r="M250" s="4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37.5" customHeight="1">
      <c r="A251" s="34">
        <f t="shared" si="4"/>
        <v>57</v>
      </c>
      <c r="B251" s="5" t="s">
        <v>6</v>
      </c>
      <c r="C251" s="57" t="s">
        <v>7</v>
      </c>
      <c r="D251" s="5" t="s">
        <v>45</v>
      </c>
      <c r="E251" s="48" t="s">
        <v>8</v>
      </c>
      <c r="F251" s="44" t="s">
        <v>579</v>
      </c>
      <c r="G251" s="38" t="s">
        <v>983</v>
      </c>
      <c r="H251" s="38" t="s">
        <v>9</v>
      </c>
      <c r="I251" s="52">
        <v>6.76</v>
      </c>
      <c r="J251" s="56" t="s">
        <v>787</v>
      </c>
      <c r="K251" s="43">
        <v>200000</v>
      </c>
      <c r="L251" s="45"/>
      <c r="M251" s="4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45" customHeight="1">
      <c r="A252" s="34">
        <f t="shared" si="4"/>
        <v>58</v>
      </c>
      <c r="B252" s="5" t="s">
        <v>1158</v>
      </c>
      <c r="C252" s="57" t="s">
        <v>785</v>
      </c>
      <c r="D252" s="5" t="s">
        <v>45</v>
      </c>
      <c r="E252" s="48" t="s">
        <v>1159</v>
      </c>
      <c r="F252" s="44" t="s">
        <v>1160</v>
      </c>
      <c r="G252" s="38" t="s">
        <v>983</v>
      </c>
      <c r="H252" s="38" t="s">
        <v>1161</v>
      </c>
      <c r="I252" s="52">
        <v>7.48</v>
      </c>
      <c r="J252" s="56" t="s">
        <v>787</v>
      </c>
      <c r="K252" s="43">
        <v>400000</v>
      </c>
      <c r="L252" s="45"/>
      <c r="M252" s="4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45.75" customHeight="1">
      <c r="A253" s="34">
        <f t="shared" si="4"/>
        <v>59</v>
      </c>
      <c r="B253" s="5" t="s">
        <v>300</v>
      </c>
      <c r="C253" s="57" t="s">
        <v>1221</v>
      </c>
      <c r="D253" s="5" t="s">
        <v>45</v>
      </c>
      <c r="E253" s="48" t="s">
        <v>900</v>
      </c>
      <c r="F253" s="44" t="s">
        <v>901</v>
      </c>
      <c r="G253" s="38" t="s">
        <v>572</v>
      </c>
      <c r="H253" s="38" t="s">
        <v>902</v>
      </c>
      <c r="I253" s="52">
        <v>6.36</v>
      </c>
      <c r="J253" s="56" t="s">
        <v>903</v>
      </c>
      <c r="K253" s="43">
        <v>200000</v>
      </c>
      <c r="L253" s="45"/>
      <c r="M253" s="4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24">
      <c r="A254" s="34">
        <f t="shared" si="4"/>
        <v>60</v>
      </c>
      <c r="B254" s="5" t="s">
        <v>865</v>
      </c>
      <c r="C254" s="57" t="s">
        <v>989</v>
      </c>
      <c r="D254" s="5" t="s">
        <v>256</v>
      </c>
      <c r="E254" s="48" t="s">
        <v>645</v>
      </c>
      <c r="F254" s="44" t="s">
        <v>866</v>
      </c>
      <c r="G254" s="38" t="s">
        <v>983</v>
      </c>
      <c r="H254" s="38" t="s">
        <v>646</v>
      </c>
      <c r="I254" s="52">
        <v>7.17</v>
      </c>
      <c r="J254" s="56" t="s">
        <v>977</v>
      </c>
      <c r="K254" s="43">
        <v>400000</v>
      </c>
      <c r="L254" s="45"/>
      <c r="M254" s="4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28.5" customHeight="1">
      <c r="A255" s="34">
        <f t="shared" si="4"/>
        <v>61</v>
      </c>
      <c r="B255" s="5" t="s">
        <v>1064</v>
      </c>
      <c r="C255" s="57" t="s">
        <v>52</v>
      </c>
      <c r="D255" s="5" t="s">
        <v>256</v>
      </c>
      <c r="E255" s="48" t="s">
        <v>298</v>
      </c>
      <c r="F255" s="44" t="s">
        <v>1056</v>
      </c>
      <c r="G255" s="38" t="s">
        <v>983</v>
      </c>
      <c r="H255" s="38" t="s">
        <v>299</v>
      </c>
      <c r="I255" s="52">
        <v>7.12</v>
      </c>
      <c r="J255" s="56" t="s">
        <v>977</v>
      </c>
      <c r="K255" s="43">
        <v>400000</v>
      </c>
      <c r="L255" s="45"/>
      <c r="M255" s="4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35.25" customHeight="1">
      <c r="A256" s="34">
        <f t="shared" si="4"/>
        <v>62</v>
      </c>
      <c r="B256" s="5" t="s">
        <v>756</v>
      </c>
      <c r="C256" s="57" t="s">
        <v>574</v>
      </c>
      <c r="D256" s="5" t="s">
        <v>256</v>
      </c>
      <c r="E256" s="48" t="s">
        <v>662</v>
      </c>
      <c r="F256" s="44" t="s">
        <v>993</v>
      </c>
      <c r="G256" s="38" t="s">
        <v>983</v>
      </c>
      <c r="H256" s="38" t="s">
        <v>663</v>
      </c>
      <c r="I256" s="52">
        <v>7.07</v>
      </c>
      <c r="J256" s="56" t="s">
        <v>977</v>
      </c>
      <c r="K256" s="43">
        <v>400000</v>
      </c>
      <c r="L256" s="45"/>
      <c r="M256" s="4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37.5" customHeight="1">
      <c r="A257" s="34">
        <f t="shared" si="4"/>
        <v>63</v>
      </c>
      <c r="B257" s="5" t="s">
        <v>947</v>
      </c>
      <c r="C257" s="57" t="s">
        <v>527</v>
      </c>
      <c r="D257" s="5" t="s">
        <v>256</v>
      </c>
      <c r="E257" s="48" t="s">
        <v>948</v>
      </c>
      <c r="F257" s="44" t="s">
        <v>1056</v>
      </c>
      <c r="G257" s="38" t="s">
        <v>983</v>
      </c>
      <c r="H257" s="38" t="s">
        <v>949</v>
      </c>
      <c r="I257" s="52">
        <v>6.39</v>
      </c>
      <c r="J257" s="56" t="s">
        <v>977</v>
      </c>
      <c r="K257" s="43">
        <v>200000</v>
      </c>
      <c r="L257" s="45"/>
      <c r="M257" s="4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37.5" customHeight="1">
      <c r="A258" s="34">
        <f t="shared" si="4"/>
        <v>64</v>
      </c>
      <c r="B258" s="5" t="s">
        <v>810</v>
      </c>
      <c r="C258" s="57" t="s">
        <v>811</v>
      </c>
      <c r="D258" s="5" t="s">
        <v>256</v>
      </c>
      <c r="E258" s="48" t="s">
        <v>812</v>
      </c>
      <c r="F258" s="44" t="s">
        <v>1056</v>
      </c>
      <c r="G258" s="38" t="s">
        <v>983</v>
      </c>
      <c r="H258" s="38" t="s">
        <v>813</v>
      </c>
      <c r="I258" s="52">
        <v>5.57</v>
      </c>
      <c r="J258" s="56" t="s">
        <v>787</v>
      </c>
      <c r="K258" s="43">
        <v>200000</v>
      </c>
      <c r="L258" s="45"/>
      <c r="M258" s="4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30.75" customHeight="1">
      <c r="A259" s="34">
        <f t="shared" si="4"/>
        <v>65</v>
      </c>
      <c r="B259" s="5" t="s">
        <v>667</v>
      </c>
      <c r="C259" s="57" t="s">
        <v>590</v>
      </c>
      <c r="D259" s="5" t="s">
        <v>668</v>
      </c>
      <c r="E259" s="48" t="s">
        <v>669</v>
      </c>
      <c r="F259" s="44" t="s">
        <v>258</v>
      </c>
      <c r="G259" s="38" t="s">
        <v>572</v>
      </c>
      <c r="H259" s="38" t="s">
        <v>670</v>
      </c>
      <c r="I259" s="52">
        <v>8.1</v>
      </c>
      <c r="J259" s="56" t="s">
        <v>977</v>
      </c>
      <c r="K259" s="43">
        <v>400000</v>
      </c>
      <c r="L259" s="45"/>
      <c r="M259" s="4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46.5" customHeight="1">
      <c r="A260" s="34">
        <f t="shared" si="4"/>
        <v>66</v>
      </c>
      <c r="B260" s="5" t="s">
        <v>370</v>
      </c>
      <c r="C260" s="57" t="s">
        <v>371</v>
      </c>
      <c r="D260" s="5" t="s">
        <v>794</v>
      </c>
      <c r="E260" s="48" t="s">
        <v>372</v>
      </c>
      <c r="F260" s="44" t="s">
        <v>373</v>
      </c>
      <c r="G260" s="38" t="s">
        <v>572</v>
      </c>
      <c r="H260" s="38" t="s">
        <v>374</v>
      </c>
      <c r="I260" s="52">
        <v>7.39</v>
      </c>
      <c r="J260" s="56" t="s">
        <v>787</v>
      </c>
      <c r="K260" s="43">
        <v>400000</v>
      </c>
      <c r="L260" s="45"/>
      <c r="M260" s="4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38.25" customHeight="1">
      <c r="A261" s="34">
        <f t="shared" si="4"/>
        <v>67</v>
      </c>
      <c r="B261" s="5" t="s">
        <v>865</v>
      </c>
      <c r="C261" s="57" t="s">
        <v>26</v>
      </c>
      <c r="D261" s="5" t="s">
        <v>794</v>
      </c>
      <c r="E261" s="48" t="s">
        <v>758</v>
      </c>
      <c r="F261" s="44" t="s">
        <v>795</v>
      </c>
      <c r="G261" s="38" t="s">
        <v>983</v>
      </c>
      <c r="H261" s="38" t="s">
        <v>757</v>
      </c>
      <c r="I261" s="52">
        <v>6.97</v>
      </c>
      <c r="J261" s="56" t="s">
        <v>1211</v>
      </c>
      <c r="K261" s="43">
        <v>200000</v>
      </c>
      <c r="L261" s="45"/>
      <c r="M261" s="4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37.5" customHeight="1">
      <c r="A262" s="34">
        <f aca="true" t="shared" si="5" ref="A262:A289">A261+1</f>
        <v>68</v>
      </c>
      <c r="B262" s="5" t="s">
        <v>671</v>
      </c>
      <c r="C262" s="57" t="s">
        <v>44</v>
      </c>
      <c r="D262" s="5" t="s">
        <v>794</v>
      </c>
      <c r="E262" s="48" t="s">
        <v>672</v>
      </c>
      <c r="F262" s="44" t="s">
        <v>1202</v>
      </c>
      <c r="G262" s="38" t="s">
        <v>983</v>
      </c>
      <c r="H262" s="38" t="s">
        <v>673</v>
      </c>
      <c r="I262" s="52">
        <v>8.28</v>
      </c>
      <c r="J262" s="56" t="s">
        <v>787</v>
      </c>
      <c r="K262" s="43">
        <v>400000</v>
      </c>
      <c r="L262" s="45"/>
      <c r="M262" s="4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25.5" customHeight="1">
      <c r="A263" s="34">
        <f t="shared" si="5"/>
        <v>69</v>
      </c>
      <c r="B263" s="5" t="s">
        <v>674</v>
      </c>
      <c r="C263" s="57" t="s">
        <v>357</v>
      </c>
      <c r="D263" s="5" t="s">
        <v>794</v>
      </c>
      <c r="E263" s="48" t="s">
        <v>675</v>
      </c>
      <c r="F263" s="44" t="s">
        <v>996</v>
      </c>
      <c r="G263" s="38" t="s">
        <v>983</v>
      </c>
      <c r="H263" s="38" t="s">
        <v>326</v>
      </c>
      <c r="I263" s="52">
        <v>8.5</v>
      </c>
      <c r="J263" s="56" t="s">
        <v>1211</v>
      </c>
      <c r="K263" s="43">
        <v>400000</v>
      </c>
      <c r="L263" s="45"/>
      <c r="M263" s="4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34.5" customHeight="1">
      <c r="A264" s="34">
        <f t="shared" si="5"/>
        <v>70</v>
      </c>
      <c r="B264" s="5" t="s">
        <v>448</v>
      </c>
      <c r="C264" s="57" t="s">
        <v>449</v>
      </c>
      <c r="D264" s="5" t="s">
        <v>794</v>
      </c>
      <c r="E264" s="48" t="s">
        <v>450</v>
      </c>
      <c r="F264" s="44" t="s">
        <v>451</v>
      </c>
      <c r="G264" s="38" t="s">
        <v>572</v>
      </c>
      <c r="H264" s="38" t="s">
        <v>452</v>
      </c>
      <c r="I264" s="52">
        <v>7.29</v>
      </c>
      <c r="J264" s="56" t="s">
        <v>569</v>
      </c>
      <c r="K264" s="43">
        <v>400000</v>
      </c>
      <c r="L264" s="45"/>
      <c r="M264" s="4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34.5" customHeight="1">
      <c r="A265" s="34">
        <f t="shared" si="5"/>
        <v>71</v>
      </c>
      <c r="B265" s="5" t="s">
        <v>21</v>
      </c>
      <c r="C265" s="57" t="s">
        <v>640</v>
      </c>
      <c r="D265" s="5" t="s">
        <v>794</v>
      </c>
      <c r="E265" s="48" t="s">
        <v>759</v>
      </c>
      <c r="F265" s="44" t="s">
        <v>1202</v>
      </c>
      <c r="G265" s="38" t="s">
        <v>983</v>
      </c>
      <c r="H265" s="38" t="s">
        <v>641</v>
      </c>
      <c r="I265" s="52">
        <v>8.56</v>
      </c>
      <c r="J265" s="56" t="s">
        <v>345</v>
      </c>
      <c r="K265" s="43">
        <v>400000</v>
      </c>
      <c r="L265" s="45"/>
      <c r="M265" s="4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34.5" customHeight="1">
      <c r="A266" s="34">
        <f t="shared" si="5"/>
        <v>72</v>
      </c>
      <c r="B266" s="5" t="s">
        <v>940</v>
      </c>
      <c r="C266" s="57" t="s">
        <v>941</v>
      </c>
      <c r="D266" s="5" t="s">
        <v>942</v>
      </c>
      <c r="E266" s="48" t="s">
        <v>943</v>
      </c>
      <c r="F266" s="44" t="s">
        <v>944</v>
      </c>
      <c r="G266" s="38" t="s">
        <v>983</v>
      </c>
      <c r="H266" s="38" t="s">
        <v>945</v>
      </c>
      <c r="I266" s="52">
        <v>7.89</v>
      </c>
      <c r="J266" s="56" t="s">
        <v>1211</v>
      </c>
      <c r="K266" s="43">
        <v>400000</v>
      </c>
      <c r="L266" s="45"/>
      <c r="M266" s="4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34.5" customHeight="1">
      <c r="A267" s="34">
        <f t="shared" si="5"/>
        <v>73</v>
      </c>
      <c r="B267" s="5" t="s">
        <v>381</v>
      </c>
      <c r="C267" s="57" t="s">
        <v>1204</v>
      </c>
      <c r="D267" s="5" t="s">
        <v>942</v>
      </c>
      <c r="E267" s="48" t="s">
        <v>382</v>
      </c>
      <c r="F267" s="44" t="s">
        <v>383</v>
      </c>
      <c r="G267" s="38" t="s">
        <v>572</v>
      </c>
      <c r="H267" s="38" t="s">
        <v>384</v>
      </c>
      <c r="I267" s="52">
        <v>7.81</v>
      </c>
      <c r="J267" s="56" t="s">
        <v>791</v>
      </c>
      <c r="K267" s="43">
        <v>400000</v>
      </c>
      <c r="L267" s="45"/>
      <c r="M267" s="4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34.5" customHeight="1">
      <c r="A268" s="34">
        <f t="shared" si="5"/>
        <v>74</v>
      </c>
      <c r="B268" s="5" t="s">
        <v>1023</v>
      </c>
      <c r="C268" s="57" t="s">
        <v>1024</v>
      </c>
      <c r="D268" s="5" t="s">
        <v>942</v>
      </c>
      <c r="E268" s="48" t="s">
        <v>1025</v>
      </c>
      <c r="F268" s="44" t="s">
        <v>1026</v>
      </c>
      <c r="G268" s="38" t="s">
        <v>572</v>
      </c>
      <c r="H268" s="38" t="s">
        <v>1027</v>
      </c>
      <c r="I268" s="52">
        <v>8.65</v>
      </c>
      <c r="J268" s="56" t="s">
        <v>345</v>
      </c>
      <c r="K268" s="43">
        <v>400000</v>
      </c>
      <c r="L268" s="45"/>
      <c r="M268" s="4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34.5" customHeight="1">
      <c r="A269" s="34">
        <f t="shared" si="5"/>
        <v>75</v>
      </c>
      <c r="B269" s="5" t="s">
        <v>771</v>
      </c>
      <c r="C269" s="57" t="s">
        <v>44</v>
      </c>
      <c r="D269" s="5" t="s">
        <v>942</v>
      </c>
      <c r="E269" s="48" t="s">
        <v>1040</v>
      </c>
      <c r="F269" s="44" t="s">
        <v>1041</v>
      </c>
      <c r="G269" s="38" t="s">
        <v>983</v>
      </c>
      <c r="H269" s="38" t="s">
        <v>1042</v>
      </c>
      <c r="I269" s="52">
        <v>7.52</v>
      </c>
      <c r="J269" s="56" t="s">
        <v>787</v>
      </c>
      <c r="K269" s="43">
        <v>400000</v>
      </c>
      <c r="L269" s="45"/>
      <c r="M269" s="4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34.5" customHeight="1">
      <c r="A270" s="34">
        <f t="shared" si="5"/>
        <v>76</v>
      </c>
      <c r="B270" s="5" t="s">
        <v>771</v>
      </c>
      <c r="C270" s="57" t="s">
        <v>327</v>
      </c>
      <c r="D270" s="5" t="s">
        <v>942</v>
      </c>
      <c r="E270" s="48" t="s">
        <v>1043</v>
      </c>
      <c r="F270" s="44" t="s">
        <v>1041</v>
      </c>
      <c r="G270" s="38" t="s">
        <v>983</v>
      </c>
      <c r="H270" s="38" t="s">
        <v>1044</v>
      </c>
      <c r="I270" s="52">
        <v>7.53</v>
      </c>
      <c r="J270" s="56" t="s">
        <v>787</v>
      </c>
      <c r="K270" s="43">
        <v>400000</v>
      </c>
      <c r="L270" s="45"/>
      <c r="M270" s="4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34.5" customHeight="1">
      <c r="A271" s="34">
        <f t="shared" si="5"/>
        <v>77</v>
      </c>
      <c r="B271" s="5" t="s">
        <v>891</v>
      </c>
      <c r="C271" s="57" t="s">
        <v>527</v>
      </c>
      <c r="D271" s="5" t="s">
        <v>942</v>
      </c>
      <c r="E271" s="48" t="s">
        <v>889</v>
      </c>
      <c r="F271" s="44" t="s">
        <v>890</v>
      </c>
      <c r="G271" s="38" t="s">
        <v>983</v>
      </c>
      <c r="H271" s="38" t="s">
        <v>892</v>
      </c>
      <c r="I271" s="52">
        <v>6.83</v>
      </c>
      <c r="J271" s="56" t="s">
        <v>345</v>
      </c>
      <c r="K271" s="43">
        <v>200000</v>
      </c>
      <c r="L271" s="45"/>
      <c r="M271" s="4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34.5" customHeight="1">
      <c r="A272" s="34">
        <f t="shared" si="5"/>
        <v>78</v>
      </c>
      <c r="B272" s="5" t="s">
        <v>891</v>
      </c>
      <c r="C272" s="57" t="s">
        <v>895</v>
      </c>
      <c r="D272" s="5" t="s">
        <v>942</v>
      </c>
      <c r="E272" s="48" t="s">
        <v>893</v>
      </c>
      <c r="F272" s="44" t="s">
        <v>894</v>
      </c>
      <c r="G272" s="38" t="s">
        <v>983</v>
      </c>
      <c r="H272" s="38" t="s">
        <v>896</v>
      </c>
      <c r="I272" s="52">
        <v>5.57</v>
      </c>
      <c r="J272" s="56" t="s">
        <v>555</v>
      </c>
      <c r="K272" s="43">
        <v>200000</v>
      </c>
      <c r="L272" s="45"/>
      <c r="M272" s="4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34.5" customHeight="1">
      <c r="A273" s="34">
        <f t="shared" si="5"/>
        <v>79</v>
      </c>
      <c r="B273" s="5" t="s">
        <v>796</v>
      </c>
      <c r="C273" s="57" t="s">
        <v>501</v>
      </c>
      <c r="D273" s="5" t="s">
        <v>942</v>
      </c>
      <c r="E273" s="48" t="s">
        <v>904</v>
      </c>
      <c r="F273" s="44" t="s">
        <v>905</v>
      </c>
      <c r="G273" s="38" t="s">
        <v>572</v>
      </c>
      <c r="H273" s="38" t="s">
        <v>906</v>
      </c>
      <c r="I273" s="52">
        <v>7.52</v>
      </c>
      <c r="J273" s="56" t="s">
        <v>787</v>
      </c>
      <c r="K273" s="43">
        <v>400000</v>
      </c>
      <c r="L273" s="45"/>
      <c r="M273" s="4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34.5" customHeight="1">
      <c r="A274" s="34">
        <f t="shared" si="5"/>
        <v>80</v>
      </c>
      <c r="B274" s="5" t="s">
        <v>34</v>
      </c>
      <c r="C274" s="57" t="s">
        <v>339</v>
      </c>
      <c r="D274" s="5" t="s">
        <v>942</v>
      </c>
      <c r="E274" s="48" t="s">
        <v>652</v>
      </c>
      <c r="F274" s="44" t="s">
        <v>219</v>
      </c>
      <c r="G274" s="38" t="s">
        <v>572</v>
      </c>
      <c r="H274" s="38" t="s">
        <v>220</v>
      </c>
      <c r="I274" s="52">
        <v>7.97</v>
      </c>
      <c r="J274" s="56" t="s">
        <v>787</v>
      </c>
      <c r="K274" s="43">
        <v>400000</v>
      </c>
      <c r="L274" s="45"/>
      <c r="M274" s="4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34.5" customHeight="1">
      <c r="A275" s="34">
        <f t="shared" si="5"/>
        <v>81</v>
      </c>
      <c r="B275" s="5" t="s">
        <v>573</v>
      </c>
      <c r="C275" s="57" t="s">
        <v>148</v>
      </c>
      <c r="D275" s="5" t="s">
        <v>942</v>
      </c>
      <c r="E275" s="48" t="s">
        <v>221</v>
      </c>
      <c r="F275" s="44" t="s">
        <v>222</v>
      </c>
      <c r="G275" s="38" t="s">
        <v>572</v>
      </c>
      <c r="H275" s="38" t="s">
        <v>223</v>
      </c>
      <c r="I275" s="52">
        <v>6.99</v>
      </c>
      <c r="J275" s="56" t="s">
        <v>787</v>
      </c>
      <c r="K275" s="43">
        <v>200000</v>
      </c>
      <c r="L275" s="45"/>
      <c r="M275" s="4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36">
      <c r="A276" s="34">
        <f t="shared" si="5"/>
        <v>82</v>
      </c>
      <c r="B276" s="5" t="s">
        <v>80</v>
      </c>
      <c r="C276" s="57" t="s">
        <v>565</v>
      </c>
      <c r="D276" s="5" t="s">
        <v>332</v>
      </c>
      <c r="E276" s="48" t="s">
        <v>81</v>
      </c>
      <c r="F276" s="44" t="s">
        <v>82</v>
      </c>
      <c r="G276" s="38" t="s">
        <v>572</v>
      </c>
      <c r="H276" s="38" t="s">
        <v>226</v>
      </c>
      <c r="I276" s="52">
        <v>7.47</v>
      </c>
      <c r="J276" s="56" t="s">
        <v>345</v>
      </c>
      <c r="K276" s="43">
        <v>400000</v>
      </c>
      <c r="L276" s="45"/>
      <c r="M276" s="4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36">
      <c r="A277" s="34">
        <f t="shared" si="5"/>
        <v>83</v>
      </c>
      <c r="B277" s="5" t="s">
        <v>988</v>
      </c>
      <c r="C277" s="57" t="s">
        <v>83</v>
      </c>
      <c r="D277" s="5" t="s">
        <v>332</v>
      </c>
      <c r="E277" s="48" t="s">
        <v>84</v>
      </c>
      <c r="F277" s="44" t="s">
        <v>85</v>
      </c>
      <c r="G277" s="38" t="s">
        <v>572</v>
      </c>
      <c r="H277" s="38" t="s">
        <v>86</v>
      </c>
      <c r="I277" s="52">
        <v>7.62</v>
      </c>
      <c r="J277" s="56" t="s">
        <v>1211</v>
      </c>
      <c r="K277" s="43">
        <v>400000</v>
      </c>
      <c r="L277" s="45"/>
      <c r="M277" s="4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36">
      <c r="A278" s="34">
        <f t="shared" si="5"/>
        <v>84</v>
      </c>
      <c r="B278" s="5" t="s">
        <v>87</v>
      </c>
      <c r="C278" s="57" t="s">
        <v>336</v>
      </c>
      <c r="D278" s="5" t="s">
        <v>332</v>
      </c>
      <c r="E278" s="48" t="s">
        <v>88</v>
      </c>
      <c r="F278" s="44" t="s">
        <v>85</v>
      </c>
      <c r="G278" s="38" t="s">
        <v>572</v>
      </c>
      <c r="H278" s="38" t="s">
        <v>89</v>
      </c>
      <c r="I278" s="52">
        <v>7.66</v>
      </c>
      <c r="J278" s="56" t="s">
        <v>1211</v>
      </c>
      <c r="K278" s="43">
        <v>400000</v>
      </c>
      <c r="L278" s="45"/>
      <c r="M278" s="4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33.75" customHeight="1">
      <c r="A279" s="34">
        <f t="shared" si="5"/>
        <v>85</v>
      </c>
      <c r="B279" s="5" t="s">
        <v>656</v>
      </c>
      <c r="C279" s="57" t="s">
        <v>1062</v>
      </c>
      <c r="D279" s="5" t="s">
        <v>332</v>
      </c>
      <c r="E279" s="48" t="s">
        <v>657</v>
      </c>
      <c r="F279" s="44" t="s">
        <v>658</v>
      </c>
      <c r="G279" s="38" t="s">
        <v>572</v>
      </c>
      <c r="H279" s="38" t="s">
        <v>659</v>
      </c>
      <c r="I279" s="52">
        <v>6.9</v>
      </c>
      <c r="J279" s="56" t="s">
        <v>787</v>
      </c>
      <c r="K279" s="43">
        <v>200000</v>
      </c>
      <c r="L279" s="45"/>
      <c r="M279" s="4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33.75" customHeight="1">
      <c r="A280" s="34">
        <f t="shared" si="5"/>
        <v>86</v>
      </c>
      <c r="B280" s="5" t="s">
        <v>1112</v>
      </c>
      <c r="C280" s="57" t="s">
        <v>333</v>
      </c>
      <c r="D280" s="5" t="s">
        <v>332</v>
      </c>
      <c r="E280" s="48" t="s">
        <v>1113</v>
      </c>
      <c r="F280" s="44" t="s">
        <v>1114</v>
      </c>
      <c r="G280" s="38" t="s">
        <v>572</v>
      </c>
      <c r="H280" s="38" t="s">
        <v>1115</v>
      </c>
      <c r="I280" s="52">
        <v>7.6</v>
      </c>
      <c r="J280" s="56" t="s">
        <v>787</v>
      </c>
      <c r="K280" s="43">
        <v>400000</v>
      </c>
      <c r="L280" s="45"/>
      <c r="M280" s="4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33.75" customHeight="1">
      <c r="A281" s="34">
        <f t="shared" si="5"/>
        <v>87</v>
      </c>
      <c r="B281" s="5" t="s">
        <v>1112</v>
      </c>
      <c r="C281" s="57" t="s">
        <v>570</v>
      </c>
      <c r="D281" s="5" t="s">
        <v>332</v>
      </c>
      <c r="E281" s="48" t="s">
        <v>1116</v>
      </c>
      <c r="F281" s="44" t="s">
        <v>1117</v>
      </c>
      <c r="G281" s="38" t="s">
        <v>572</v>
      </c>
      <c r="H281" s="38" t="s">
        <v>1118</v>
      </c>
      <c r="I281" s="52">
        <v>7.95</v>
      </c>
      <c r="J281" s="56" t="s">
        <v>787</v>
      </c>
      <c r="K281" s="43">
        <v>400000</v>
      </c>
      <c r="L281" s="45"/>
      <c r="M281" s="4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33.75" customHeight="1">
      <c r="A282" s="34">
        <f t="shared" si="5"/>
        <v>88</v>
      </c>
      <c r="B282" s="5" t="s">
        <v>660</v>
      </c>
      <c r="C282" s="57" t="s">
        <v>619</v>
      </c>
      <c r="D282" s="5" t="s">
        <v>332</v>
      </c>
      <c r="E282" s="48" t="s">
        <v>661</v>
      </c>
      <c r="F282" s="44" t="s">
        <v>905</v>
      </c>
      <c r="G282" s="38" t="s">
        <v>572</v>
      </c>
      <c r="H282" s="38" t="s">
        <v>1150</v>
      </c>
      <c r="I282" s="52">
        <v>8</v>
      </c>
      <c r="J282" s="56" t="s">
        <v>787</v>
      </c>
      <c r="K282" s="43">
        <v>400000</v>
      </c>
      <c r="L282" s="45"/>
      <c r="M282" s="4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33.75" customHeight="1">
      <c r="A283" s="34">
        <f t="shared" si="5"/>
        <v>89</v>
      </c>
      <c r="B283" s="5" t="s">
        <v>1151</v>
      </c>
      <c r="C283" s="57" t="s">
        <v>554</v>
      </c>
      <c r="D283" s="5" t="s">
        <v>332</v>
      </c>
      <c r="E283" s="48" t="s">
        <v>1152</v>
      </c>
      <c r="F283" s="44" t="s">
        <v>905</v>
      </c>
      <c r="G283" s="38" t="s">
        <v>572</v>
      </c>
      <c r="H283" s="38" t="s">
        <v>1153</v>
      </c>
      <c r="I283" s="52">
        <v>7.43</v>
      </c>
      <c r="J283" s="56" t="s">
        <v>345</v>
      </c>
      <c r="K283" s="43">
        <v>400000</v>
      </c>
      <c r="L283" s="45"/>
      <c r="M283" s="4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35.25" customHeight="1">
      <c r="A284" s="34">
        <f t="shared" si="5"/>
        <v>90</v>
      </c>
      <c r="B284" s="5" t="s">
        <v>921</v>
      </c>
      <c r="C284" s="57" t="s">
        <v>990</v>
      </c>
      <c r="D284" s="5" t="s">
        <v>1166</v>
      </c>
      <c r="E284" s="48" t="s">
        <v>227</v>
      </c>
      <c r="F284" s="44" t="s">
        <v>228</v>
      </c>
      <c r="G284" s="38" t="s">
        <v>229</v>
      </c>
      <c r="H284" s="38" t="s">
        <v>230</v>
      </c>
      <c r="I284" s="52">
        <v>8.16</v>
      </c>
      <c r="J284" s="56" t="s">
        <v>345</v>
      </c>
      <c r="K284" s="43">
        <v>400000</v>
      </c>
      <c r="L284" s="45"/>
      <c r="M284" s="4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41.25" customHeight="1">
      <c r="A285" s="34">
        <f t="shared" si="5"/>
        <v>91</v>
      </c>
      <c r="B285" s="5" t="s">
        <v>926</v>
      </c>
      <c r="C285" s="57" t="s">
        <v>352</v>
      </c>
      <c r="D285" s="5" t="s">
        <v>927</v>
      </c>
      <c r="E285" s="48" t="s">
        <v>928</v>
      </c>
      <c r="F285" s="44" t="s">
        <v>929</v>
      </c>
      <c r="G285" s="38" t="s">
        <v>572</v>
      </c>
      <c r="H285" s="38" t="s">
        <v>930</v>
      </c>
      <c r="I285" s="52">
        <v>8.22</v>
      </c>
      <c r="J285" s="56" t="s">
        <v>569</v>
      </c>
      <c r="K285" s="43">
        <v>400000</v>
      </c>
      <c r="L285" s="45"/>
      <c r="M285" s="4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41.25" customHeight="1">
      <c r="A286" s="34">
        <f t="shared" si="5"/>
        <v>92</v>
      </c>
      <c r="B286" s="5" t="s">
        <v>934</v>
      </c>
      <c r="C286" s="57" t="s">
        <v>20</v>
      </c>
      <c r="D286" s="5" t="s">
        <v>927</v>
      </c>
      <c r="E286" s="48" t="s">
        <v>935</v>
      </c>
      <c r="F286" s="44" t="s">
        <v>936</v>
      </c>
      <c r="G286" s="38" t="s">
        <v>983</v>
      </c>
      <c r="H286" s="38" t="s">
        <v>937</v>
      </c>
      <c r="I286" s="52">
        <v>8.405</v>
      </c>
      <c r="J286" s="56" t="s">
        <v>787</v>
      </c>
      <c r="K286" s="43">
        <v>400000</v>
      </c>
      <c r="L286" s="45"/>
      <c r="M286" s="4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36" customHeight="1">
      <c r="A287" s="34">
        <f t="shared" si="5"/>
        <v>93</v>
      </c>
      <c r="B287" s="5" t="s">
        <v>771</v>
      </c>
      <c r="C287" s="57" t="s">
        <v>19</v>
      </c>
      <c r="D287" s="5" t="s">
        <v>927</v>
      </c>
      <c r="E287" s="48" t="s">
        <v>706</v>
      </c>
      <c r="F287" s="44" t="s">
        <v>936</v>
      </c>
      <c r="G287" s="38" t="s">
        <v>983</v>
      </c>
      <c r="H287" s="38" t="s">
        <v>707</v>
      </c>
      <c r="I287" s="52">
        <v>7.69</v>
      </c>
      <c r="J287" s="56" t="s">
        <v>345</v>
      </c>
      <c r="K287" s="43">
        <v>400000</v>
      </c>
      <c r="L287" s="45"/>
      <c r="M287" s="4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36" customHeight="1">
      <c r="A288" s="34">
        <f t="shared" si="5"/>
        <v>94</v>
      </c>
      <c r="B288" s="5" t="s">
        <v>237</v>
      </c>
      <c r="C288" s="57" t="s">
        <v>334</v>
      </c>
      <c r="D288" s="5" t="s">
        <v>927</v>
      </c>
      <c r="E288" s="48" t="s">
        <v>238</v>
      </c>
      <c r="F288" s="44" t="s">
        <v>395</v>
      </c>
      <c r="G288" s="38" t="s">
        <v>572</v>
      </c>
      <c r="H288" s="38" t="s">
        <v>239</v>
      </c>
      <c r="I288" s="52">
        <v>8.01</v>
      </c>
      <c r="J288" s="56" t="s">
        <v>787</v>
      </c>
      <c r="K288" s="43">
        <v>400000</v>
      </c>
      <c r="L288" s="45"/>
      <c r="M288" s="4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36" customHeight="1">
      <c r="A289" s="34">
        <f t="shared" si="5"/>
        <v>95</v>
      </c>
      <c r="B289" s="5" t="s">
        <v>1119</v>
      </c>
      <c r="C289" s="57" t="s">
        <v>980</v>
      </c>
      <c r="D289" s="5" t="s">
        <v>927</v>
      </c>
      <c r="E289" s="48" t="s">
        <v>1120</v>
      </c>
      <c r="F289" s="44" t="s">
        <v>936</v>
      </c>
      <c r="G289" s="38" t="s">
        <v>983</v>
      </c>
      <c r="H289" s="38" t="s">
        <v>1121</v>
      </c>
      <c r="I289" s="52">
        <v>7.26</v>
      </c>
      <c r="J289" s="56" t="s">
        <v>555</v>
      </c>
      <c r="K289" s="43">
        <v>400000</v>
      </c>
      <c r="L289" s="45"/>
      <c r="M289" s="4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2.75">
      <c r="A290" s="34"/>
      <c r="B290" s="5"/>
      <c r="C290" s="57"/>
      <c r="D290" s="5"/>
      <c r="E290" s="48"/>
      <c r="F290" s="44"/>
      <c r="G290" s="38"/>
      <c r="H290" s="38"/>
      <c r="I290" s="52"/>
      <c r="J290" s="56"/>
      <c r="K290" s="98">
        <f>SUM(K195:K289)</f>
        <v>32200000</v>
      </c>
      <c r="L290" s="45"/>
      <c r="M290" s="117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5" customHeight="1">
      <c r="A291" s="122" t="s">
        <v>778</v>
      </c>
      <c r="B291" s="123"/>
      <c r="C291" s="123"/>
      <c r="D291" s="123"/>
      <c r="E291" s="123"/>
      <c r="F291" s="123"/>
      <c r="G291" s="123"/>
      <c r="H291" s="123"/>
      <c r="I291" s="123"/>
      <c r="J291" s="123"/>
      <c r="K291" s="123"/>
      <c r="L291" s="58"/>
      <c r="M291" s="42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50.25" customHeight="1">
      <c r="A292" s="34">
        <v>1</v>
      </c>
      <c r="B292" s="35" t="s">
        <v>99</v>
      </c>
      <c r="C292" s="36" t="s">
        <v>100</v>
      </c>
      <c r="D292" s="35" t="s">
        <v>1228</v>
      </c>
      <c r="E292" s="37" t="s">
        <v>101</v>
      </c>
      <c r="F292" s="44" t="s">
        <v>1176</v>
      </c>
      <c r="G292" s="38" t="s">
        <v>792</v>
      </c>
      <c r="H292" s="38" t="s">
        <v>104</v>
      </c>
      <c r="I292" s="26">
        <v>6.78</v>
      </c>
      <c r="J292" s="49" t="s">
        <v>1211</v>
      </c>
      <c r="K292" s="43">
        <v>200000</v>
      </c>
      <c r="L292" s="45"/>
      <c r="M292" s="4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36.75" customHeight="1">
      <c r="A293" s="34">
        <v>2</v>
      </c>
      <c r="B293" s="35" t="s">
        <v>1137</v>
      </c>
      <c r="C293" s="36" t="s">
        <v>609</v>
      </c>
      <c r="D293" s="59" t="s">
        <v>152</v>
      </c>
      <c r="E293" s="37" t="s">
        <v>1138</v>
      </c>
      <c r="F293" s="7" t="s">
        <v>1139</v>
      </c>
      <c r="G293" s="38" t="s">
        <v>74</v>
      </c>
      <c r="H293" s="38" t="s">
        <v>1140</v>
      </c>
      <c r="I293" s="26">
        <v>7.71</v>
      </c>
      <c r="J293" s="49" t="s">
        <v>345</v>
      </c>
      <c r="K293" s="43">
        <v>400000</v>
      </c>
      <c r="L293" s="45"/>
      <c r="M293" s="4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36.75" customHeight="1">
      <c r="A294" s="34">
        <v>3</v>
      </c>
      <c r="B294" s="35" t="s">
        <v>1134</v>
      </c>
      <c r="C294" s="36" t="s">
        <v>168</v>
      </c>
      <c r="D294" s="59" t="s">
        <v>807</v>
      </c>
      <c r="E294" s="37" t="s">
        <v>1135</v>
      </c>
      <c r="F294" s="7" t="s">
        <v>802</v>
      </c>
      <c r="G294" s="38" t="s">
        <v>74</v>
      </c>
      <c r="H294" s="38" t="s">
        <v>1136</v>
      </c>
      <c r="I294" s="26">
        <v>8.02</v>
      </c>
      <c r="J294" s="49" t="s">
        <v>1211</v>
      </c>
      <c r="K294" s="43">
        <v>400000</v>
      </c>
      <c r="L294" s="45"/>
      <c r="M294" s="4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45.75" customHeight="1">
      <c r="A295" s="86">
        <v>4</v>
      </c>
      <c r="B295" s="87" t="s">
        <v>771</v>
      </c>
      <c r="C295" s="88" t="s">
        <v>878</v>
      </c>
      <c r="D295" s="89" t="s">
        <v>393</v>
      </c>
      <c r="E295" s="90" t="s">
        <v>954</v>
      </c>
      <c r="F295" s="91" t="s">
        <v>395</v>
      </c>
      <c r="G295" s="92" t="s">
        <v>792</v>
      </c>
      <c r="H295" s="92" t="s">
        <v>955</v>
      </c>
      <c r="I295" s="93">
        <v>7.4</v>
      </c>
      <c r="J295" s="94" t="s">
        <v>787</v>
      </c>
      <c r="K295" s="95">
        <v>400000</v>
      </c>
      <c r="L295" s="96"/>
      <c r="M295" s="97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45.75" customHeight="1">
      <c r="A296" s="86">
        <v>5</v>
      </c>
      <c r="B296" s="87" t="s">
        <v>825</v>
      </c>
      <c r="C296" s="88" t="s">
        <v>826</v>
      </c>
      <c r="D296" s="89" t="s">
        <v>1061</v>
      </c>
      <c r="E296" s="90" t="s">
        <v>827</v>
      </c>
      <c r="F296" s="91" t="s">
        <v>828</v>
      </c>
      <c r="G296" s="92" t="s">
        <v>792</v>
      </c>
      <c r="H296" s="92" t="s">
        <v>829</v>
      </c>
      <c r="I296" s="93">
        <v>7.56</v>
      </c>
      <c r="J296" s="94" t="s">
        <v>830</v>
      </c>
      <c r="K296" s="95">
        <v>400000</v>
      </c>
      <c r="L296" s="96"/>
      <c r="M296" s="97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5" customHeight="1" thickBot="1">
      <c r="A297" s="60"/>
      <c r="B297" s="61"/>
      <c r="C297" s="62"/>
      <c r="D297" s="63"/>
      <c r="E297" s="64"/>
      <c r="F297" s="65"/>
      <c r="G297" s="66"/>
      <c r="H297" s="66"/>
      <c r="I297" s="67"/>
      <c r="J297" s="68"/>
      <c r="K297" s="99">
        <f>SUM(K292:K296)</f>
        <v>1800000</v>
      </c>
      <c r="L297" s="69"/>
      <c r="M297" s="70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6" customHeight="1" hidden="1">
      <c r="A298" s="8"/>
      <c r="B298" s="9"/>
      <c r="C298" s="10"/>
      <c r="D298" s="9"/>
      <c r="E298" s="11"/>
      <c r="F298" s="12"/>
      <c r="G298" s="13"/>
      <c r="H298" s="13"/>
      <c r="I298" s="27"/>
      <c r="J298" s="14"/>
      <c r="K298" s="15"/>
      <c r="L298" s="16"/>
      <c r="M298" s="17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2:24" ht="17.25">
      <c r="B299" s="107" t="s">
        <v>108</v>
      </c>
      <c r="C299" s="111"/>
      <c r="D299" s="111"/>
      <c r="E299" s="106"/>
      <c r="F299" s="18"/>
      <c r="G299" s="18"/>
      <c r="H299" s="20"/>
      <c r="I299" s="28"/>
      <c r="J299" s="20"/>
      <c r="K299" s="20"/>
      <c r="L299" s="21"/>
      <c r="M299" s="18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</row>
    <row r="300" spans="1:24" ht="18.75" customHeight="1">
      <c r="A300" s="23"/>
      <c r="B300" s="24"/>
      <c r="C300" s="19"/>
      <c r="D300" s="19"/>
      <c r="E300" s="19"/>
      <c r="F300" s="112"/>
      <c r="G300" s="113"/>
      <c r="H300" s="109"/>
      <c r="I300" s="110"/>
      <c r="J300" s="108" t="s">
        <v>824</v>
      </c>
      <c r="K300" s="114"/>
      <c r="L300" s="114"/>
      <c r="M300" s="25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</row>
    <row r="301" spans="1:12" ht="16.5">
      <c r="A301" s="101"/>
      <c r="B301" s="102"/>
      <c r="C301" s="102"/>
      <c r="D301" s="103"/>
      <c r="E301" s="102"/>
      <c r="G301" s="145"/>
      <c r="H301" s="145"/>
      <c r="I301" s="104"/>
      <c r="J301" s="104"/>
      <c r="K301" s="105"/>
      <c r="L301" s="105"/>
    </row>
    <row r="302" spans="1:13" ht="16.5">
      <c r="A302" s="101"/>
      <c r="B302" s="102" t="s">
        <v>820</v>
      </c>
      <c r="C302" s="102"/>
      <c r="D302" s="103"/>
      <c r="E302" s="102" t="s">
        <v>821</v>
      </c>
      <c r="G302" s="104" t="s">
        <v>822</v>
      </c>
      <c r="H302" s="104"/>
      <c r="I302" s="104"/>
      <c r="K302" s="104" t="s">
        <v>823</v>
      </c>
      <c r="L302" s="105"/>
      <c r="M302" s="115"/>
    </row>
    <row r="309" ht="12.75">
      <c r="G309" s="116"/>
    </row>
    <row r="310" ht="12.75">
      <c r="G310" s="116"/>
    </row>
    <row r="311" ht="12.75">
      <c r="G311" s="116"/>
    </row>
    <row r="312" ht="12.75">
      <c r="L312" s="84"/>
    </row>
    <row r="313" ht="12.75">
      <c r="L313" s="84"/>
    </row>
    <row r="314" ht="12.75">
      <c r="L314" s="84"/>
    </row>
    <row r="315" ht="12.75">
      <c r="L315" s="84"/>
    </row>
    <row r="316" ht="12.75">
      <c r="L316" s="84"/>
    </row>
    <row r="317" ht="12.75">
      <c r="L317" s="84"/>
    </row>
    <row r="318" ht="12.75">
      <c r="L318" s="84"/>
    </row>
    <row r="319" ht="12.75">
      <c r="L319" s="84"/>
    </row>
    <row r="320" ht="12.75">
      <c r="L320" s="84"/>
    </row>
    <row r="321" ht="12.75">
      <c r="L321" s="84"/>
    </row>
    <row r="322" ht="12.75">
      <c r="L322" s="84"/>
    </row>
    <row r="323" ht="12.75">
      <c r="L323" s="84"/>
    </row>
    <row r="324" ht="12.75">
      <c r="L324" s="84"/>
    </row>
    <row r="325" ht="12.75">
      <c r="L325" s="84"/>
    </row>
    <row r="326" ht="12.75">
      <c r="L326" s="84"/>
    </row>
    <row r="327" ht="12.75">
      <c r="L327" s="84"/>
    </row>
    <row r="328" ht="12.75">
      <c r="L328" s="84"/>
    </row>
    <row r="329" ht="12.75">
      <c r="L329" s="84"/>
    </row>
    <row r="330" ht="12.75">
      <c r="L330" s="84"/>
    </row>
    <row r="331" ht="12.75">
      <c r="L331" s="84"/>
    </row>
    <row r="332" ht="12.75">
      <c r="L332" s="84"/>
    </row>
    <row r="333" ht="12.75">
      <c r="L333" s="84"/>
    </row>
  </sheetData>
  <sheetProtection/>
  <mergeCells count="24">
    <mergeCell ref="D2:M2"/>
    <mergeCell ref="A1:C1"/>
    <mergeCell ref="D1:M1"/>
    <mergeCell ref="A150:K150"/>
    <mergeCell ref="H3:H4"/>
    <mergeCell ref="J3:J4"/>
    <mergeCell ref="D3:D4"/>
    <mergeCell ref="M3:M4"/>
    <mergeCell ref="I3:I4"/>
    <mergeCell ref="K3:K4"/>
    <mergeCell ref="L3:L4"/>
    <mergeCell ref="A3:A4"/>
    <mergeCell ref="B3:C4"/>
    <mergeCell ref="E3:E4"/>
    <mergeCell ref="F3:F4"/>
    <mergeCell ref="G3:G4"/>
    <mergeCell ref="G301:H301"/>
    <mergeCell ref="A5:K5"/>
    <mergeCell ref="A7:K7"/>
    <mergeCell ref="A154:K154"/>
    <mergeCell ref="A160:M160"/>
    <mergeCell ref="A184:M184"/>
    <mergeCell ref="A291:K291"/>
    <mergeCell ref="A194:M194"/>
  </mergeCells>
  <printOptions/>
  <pageMargins left="0.7480314960629921" right="0.7480314960629921" top="0.3937007874015748" bottom="0.1968503937007874" header="0.1968503937007874" footer="0.196850393700787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DTU</dc:creator>
  <cp:keywords/>
  <dc:description/>
  <cp:lastModifiedBy>Nghia_N.H</cp:lastModifiedBy>
  <cp:lastPrinted>2014-06-12T02:41:18Z</cp:lastPrinted>
  <dcterms:created xsi:type="dcterms:W3CDTF">2012-10-11T01:54:41Z</dcterms:created>
  <dcterms:modified xsi:type="dcterms:W3CDTF">2014-06-12T02:44:56Z</dcterms:modified>
  <cp:category/>
  <cp:version/>
  <cp:contentType/>
  <cp:contentStatus/>
</cp:coreProperties>
</file>